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jfYvUXusJEN0W2CY+/48n0KMptIw=="/>
    </ext>
  </extLst>
</workbook>
</file>

<file path=xl/sharedStrings.xml><?xml version="1.0" encoding="utf-8"?>
<sst xmlns="http://schemas.openxmlformats.org/spreadsheetml/2006/main" count="129" uniqueCount="97">
  <si>
    <t>Full d'ajuda</t>
  </si>
  <si>
    <r>
      <rPr>
        <rFont val="Arial"/>
        <color rgb="FF548DD4"/>
        <sz val="10.0"/>
      </rPr>
      <t>Objecte del formulari:</t>
    </r>
    <r>
      <rPr>
        <rFont val="Arial"/>
        <color theme="1"/>
        <sz val="10.0"/>
      </rPr>
      <t xml:space="preserve"> Model de comanda d'ordinadors personals i monitors</t>
    </r>
  </si>
  <si>
    <r>
      <rPr>
        <rFont val="Arial"/>
        <color rgb="FF548DD4"/>
        <sz val="10.0"/>
      </rPr>
      <t xml:space="preserve">Proveidor: </t>
    </r>
    <r>
      <rPr>
        <rFont val="Arial"/>
        <color rgb="FF548DD4"/>
        <sz val="10.0"/>
      </rPr>
      <t>SEMIC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</si>
  <si>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</si>
  <si>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</si>
  <si>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</si>
  <si>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</si>
  <si>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</si>
  <si>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</si>
  <si>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Recordeu que cada CPU que es demani, inclou un teclat i un ratolí que van inclossos en el preu i que no s'han d'especificar a la comanda.</t>
  </si>
  <si>
    <t>En tots els casos s'indicarà quins equips obsolets cal retirar i quina serà la seva destinació: reutilització (donació a entitats externes) o lliurament a una planta de valorització (reciclatge).</t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</si>
  <si>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reutilitzable</t>
    </r>
    <r>
      <rPr>
        <rFont val="Arial"/>
        <color rgb="FF548DD4"/>
        <sz val="10.0"/>
      </rPr>
      <t xml:space="preserve">: </t>
    </r>
  </si>
  <si>
    <t>CPUs</t>
  </si>
  <si>
    <t>S'accepten si l'any de fabricació és 2011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</si>
  <si>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</si>
  <si>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</si>
  <si>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</si>
  <si>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</si>
  <si>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</si>
  <si>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</si>
  <si>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</si>
  <si>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rFont val="Arial"/>
        <color rgb="FF366092"/>
        <sz val="10.0"/>
      </rPr>
      <t>El compliment d’aquests criteris permetrà introduir els ordinadors en el procés de reutilització i donació a entitats externes per a projectes amb finalitats socials que realitza l’</t>
    </r>
    <r>
      <rPr>
        <rFont val="Arial"/>
        <b/>
        <color rgb="FF366092"/>
        <sz val="10.0"/>
      </rPr>
      <t xml:space="preserve">Associació Tecnologia x Tothom (www.txt.upc.cat) </t>
    </r>
    <r>
      <rPr>
        <rFont val="Arial"/>
        <color rgb="FF366092"/>
        <sz val="10.0"/>
      </rPr>
      <t>a través del Programa Reutilitza.</t>
    </r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</si>
  <si>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No reutilitzable</t>
    </r>
    <r>
      <rPr>
        <rFont val="Arial"/>
        <color rgb="FF548DD4"/>
        <sz val="10.0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</si>
  <si>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</si>
  <si>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ORDINADORS PERSONALS i MONITORS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</si>
  <si>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</si>
  <si>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</si>
  <si>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</si>
  <si>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</si>
  <si>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</si>
  <si>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</si>
  <si>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</si>
  <si>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</si>
  <si>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Ordinador amb Windows</t>
  </si>
  <si>
    <t>Ordinador amb Linux</t>
  </si>
  <si>
    <t>CPU amb Caixa SFF</t>
  </si>
  <si>
    <t>CPU amb Caixa Minitorre</t>
  </si>
  <si>
    <t>ET4) HP Z4 G4 i5-9600, 16GB RAM, 1TB SSD M2 NVMe, gràfica 6.000 PassMark</t>
  </si>
  <si>
    <t>Imatge UPC</t>
  </si>
  <si>
    <t>Monitor de 24'' amb multimèdia</t>
  </si>
  <si>
    <t>Monitor de 27'' amb multimèdia</t>
  </si>
  <si>
    <t>Substitució del teclat de l'equip base per teclat espanyol amb lector de targeta intel·ligent</t>
  </si>
  <si>
    <t>Substitució del teclat de l'equip base per teclat anglés US International</t>
  </si>
  <si>
    <t>(sense equip) Teclat espanyol amb lector de targeta intel·ligent</t>
  </si>
  <si>
    <t>(sense equip) Teclat anglès US International</t>
  </si>
  <si>
    <t>(sense equip) Ratolí òptic de dos botons i roda/botó</t>
  </si>
  <si>
    <t>(sense equip) Ratolí òptic de dos botons i roda/botó sense fils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</si>
  <si>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</si>
  <si>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</si>
  <si>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</si>
  <si>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</si>
  <si>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</si>
  <si>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</si>
  <si>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</si>
  <si>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</si>
  <si>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Acord CSUC 19/19: Lot 2 - PlaTIC PDI</t>
  </si>
  <si>
    <t>Ordinadors de sobretaula per Disseny gràfic, 
monitors, teclats i ratolis per portàtils</t>
  </si>
  <si>
    <t>febrer - abril 2021</t>
  </si>
  <si>
    <t>Comanda:</t>
  </si>
  <si>
    <t>Data:</t>
  </si>
  <si>
    <t>Nº expedient:</t>
  </si>
  <si>
    <t>SU061000CB2020071</t>
  </si>
  <si>
    <t>Proveïdor:</t>
  </si>
  <si>
    <t>SEMIC</t>
  </si>
  <si>
    <r>
      <rPr>
        <rFont val="Calibri"/>
        <b/>
        <color theme="1"/>
        <sz val="10.0"/>
      </rPr>
      <t xml:space="preserve">(*) Atenció: </t>
    </r>
    <r>
      <rPr>
        <rFont val="Calibri"/>
        <b val="0"/>
        <color theme="1"/>
        <sz val="10.0"/>
      </rPr>
      <t>model teclat i ratolí per portàtils PT1 i PT2</t>
    </r>
  </si>
  <si>
    <t>Quantitat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</si>
  <si>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</si>
  <si>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</si>
  <si>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</si>
  <si>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</si>
  <si>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t>PC sobretaula</t>
  </si>
  <si>
    <t>Substitució de caixa SFF per caixa format mini-torre</t>
  </si>
  <si>
    <t xml:space="preserve">Imatge UPC </t>
  </si>
  <si>
    <r>
      <rPr>
        <rFont val="Calibri"/>
        <color rgb="FF000000"/>
        <sz val="10.0"/>
      </rPr>
      <t>ET4) HP Z4 G4, i5-9600, 16GB RAM, 1TB SSD M2 NVMe, gràfica 6.000 PassMark.</t>
    </r>
    <r>
      <rPr>
        <rFont val="Calibri"/>
        <b/>
        <color rgb="FF000000"/>
        <sz val="10.0"/>
      </rPr>
      <t xml:space="preserve"> Amb microsoft Windows 10 Home OEM</t>
    </r>
    <r>
      <rPr>
        <rFont val="Calibri"/>
        <color rgb="FF000000"/>
        <sz val="10.0"/>
      </rPr>
      <t xml:space="preserve"> (inclou extensió de garantia un any addicional fins a 5 anys, teclat i ratolí) </t>
    </r>
  </si>
  <si>
    <r>
      <rPr>
        <rFont val="Calibri"/>
        <color rgb="FF000000"/>
        <sz val="10.0"/>
      </rPr>
      <t>ET4) HP Z4 G4 i5-9600, 16GB RAM, 1TB SSD M2 NVMe, gràfica 6.000 PassMark.</t>
    </r>
    <r>
      <rPr>
        <rFont val="Calibri"/>
        <b/>
        <color rgb="FF000000"/>
        <sz val="10.0"/>
      </rPr>
      <t xml:space="preserve"> Amb linux </t>
    </r>
    <r>
      <rPr>
        <rFont val="Calibri"/>
        <color rgb="FF000000"/>
        <sz val="10.0"/>
      </rPr>
      <t xml:space="preserve">(inclou extensió de garantia un any addicional fins a 5 anys, teclat i ratolí) </t>
    </r>
  </si>
  <si>
    <t xml:space="preserve">Monitor de 24'' amb multimèdia (inclou extensió de garantia un any addicional fins a 5 anys) </t>
  </si>
  <si>
    <t xml:space="preserve">Monitor de 27'' amb multimèdia  (inclou extensió de garantia un any addicional fins a 5 anys) </t>
  </si>
  <si>
    <t>(sense equip) Teclat espanyol amb lector de targeta intel·ligent (*)</t>
  </si>
  <si>
    <t>(sense equip) Ratolí òptic de dos botons i roda/botó sense fils (*)</t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</si>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</sst>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#,##0.00\ &quot;€&quot;"/>
    <numFmt numFmtId="166" formatCode="_-* #,##0.00\ [$€-403]_-;\-* #,##0.00\ [$€-403]_-;_-* &quot;-&quot;??\ [$€-403]_-;_-@"/>
    <numFmt numFmtId="167" formatCode="_-* #,##0.00\ &quot;€&quot;_-;\-* #,##0.00\ &quot;€&quot;_-;_-* &quot;-&quot;??\ &quot;€&quot;_-;_-@"/>
  </numFmts>
  <fonts count="32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b/>
      <sz val="10.0"/>
      <color theme="1"/>
      <name val="Arial"/>
    </font>
    <font>
      <sz val="11.0"/>
      <color theme="1"/>
      <name val="Calibri"/>
    </font>
    <font/>
    <font>
      <sz val="10.0"/>
      <color rgb="FF366092"/>
      <name val="Arial"/>
    </font>
    <font>
      <sz val="8.0"/>
      <color theme="1"/>
      <name val="Arial"/>
    </font>
    <font>
      <sz val="8.0"/>
      <color rgb="FF000080"/>
      <name val="Tahoma"/>
    </font>
    <font>
      <b/>
      <sz val="11.0"/>
      <color rgb="FF366092"/>
      <name val="Tahoma"/>
    </font>
    <font>
      <sz val="8.0"/>
      <color rgb="FFFFFFFF"/>
      <name val="Tahoma"/>
    </font>
    <font>
      <sz val="8.0"/>
      <color theme="1"/>
      <name val="Tahoma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9.0"/>
      <color rgb="FF000000"/>
      <name val="Calibri"/>
    </font>
    <font>
      <sz val="10.0"/>
      <color rgb="FF000000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</fills>
  <borders count="79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thin">
        <color rgb="FF366092"/>
      </left>
      <right style="thin">
        <color rgb="FF366092"/>
      </right>
      <top style="medium">
        <color rgb="FF366092"/>
      </top>
      <bottom/>
    </border>
    <border>
      <left style="thin">
        <color rgb="FF366092"/>
      </left>
      <right style="medium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medium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/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 style="medium">
        <color rgb="FF366092"/>
      </right>
      <top/>
      <bottom style="thin">
        <color rgb="FF95B3D7"/>
      </bottom>
    </border>
    <border>
      <left style="medium">
        <color rgb="FF366092"/>
      </left>
      <right style="thin">
        <color rgb="FF366092"/>
      </right>
      <top/>
      <bottom style="thin">
        <color rgb="FF95B3D7"/>
      </bottom>
    </border>
    <border>
      <left style="thin">
        <color rgb="FF366092"/>
      </left>
      <right style="medium">
        <color rgb="FF366092"/>
      </right>
      <top/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</border>
    <border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</border>
    <border>
      <top style="thin">
        <color rgb="FF95B3D7"/>
      </top>
      <bottom style="medium">
        <color rgb="FF366092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top style="thin">
        <color rgb="FF808080"/>
      </top>
      <bottom style="thin">
        <color rgb="FF000000"/>
      </bottom>
    </border>
    <border>
      <top style="thin">
        <color rgb="FF808080"/>
      </top>
      <bottom style="thin">
        <color rgb="FF000000"/>
      </bottom>
    </border>
    <border>
      <right/>
      <top style="thin">
        <color rgb="FF80808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top style="thin">
        <color rgb="FF808080"/>
      </top>
    </border>
    <border>
      <right style="thin">
        <color rgb="FF808080"/>
      </right>
      <top style="thin">
        <color rgb="FF80808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3" fillId="0" fontId="6" numFmtId="0" xfId="0" applyAlignment="1" applyBorder="1" applyFont="1">
      <alignment horizontal="left" shrinkToFit="0" vertical="center" wrapText="1"/>
    </xf>
    <xf borderId="4" fillId="0" fontId="7" numFmtId="0" xfId="0" applyBorder="1" applyFont="1"/>
    <xf borderId="5" fillId="0" fontId="7" numFmtId="0" xfId="0" applyBorder="1" applyFont="1"/>
    <xf borderId="3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horizontal="center" shrinkToFit="0" wrapText="1"/>
    </xf>
    <xf borderId="0" fillId="0" fontId="0" numFmtId="0" xfId="0" applyFont="1"/>
    <xf borderId="6" fillId="2" fontId="12" numFmtId="0" xfId="0" applyAlignment="1" applyBorder="1" applyFill="1" applyFont="1">
      <alignment horizontal="center" shrinkToFit="0" wrapText="1"/>
    </xf>
    <xf borderId="7" fillId="2" fontId="12" numFmtId="0" xfId="0" applyAlignment="1" applyBorder="1" applyFont="1">
      <alignment horizontal="center" shrinkToFit="0" wrapText="1"/>
    </xf>
    <xf borderId="8" fillId="2" fontId="12" numFmtId="0" xfId="0" applyAlignment="1" applyBorder="1" applyFont="1">
      <alignment horizontal="center" shrinkToFit="0" wrapText="1"/>
    </xf>
    <xf borderId="9" fillId="2" fontId="12" numFmtId="0" xfId="0" applyAlignment="1" applyBorder="1" applyFont="1">
      <alignment horizontal="center" shrinkToFit="0" textRotation="90" wrapText="1"/>
    </xf>
    <xf borderId="10" fillId="2" fontId="12" numFmtId="0" xfId="0" applyAlignment="1" applyBorder="1" applyFont="1">
      <alignment horizontal="center" shrinkToFit="0" textRotation="90" wrapText="1"/>
    </xf>
    <xf borderId="11" fillId="2" fontId="12" numFmtId="0" xfId="0" applyAlignment="1" applyBorder="1" applyFont="1">
      <alignment horizontal="center" shrinkToFit="0" textRotation="90" wrapText="1"/>
    </xf>
    <xf borderId="12" fillId="2" fontId="12" numFmtId="0" xfId="0" applyAlignment="1" applyBorder="1" applyFont="1">
      <alignment horizontal="center" shrinkToFit="0" wrapText="1"/>
    </xf>
    <xf borderId="13" fillId="2" fontId="12" numFmtId="0" xfId="0" applyAlignment="1" applyBorder="1" applyFont="1">
      <alignment horizontal="center" shrinkToFit="0" wrapText="1"/>
    </xf>
    <xf borderId="14" fillId="2" fontId="12" numFmtId="0" xfId="0" applyAlignment="1" applyBorder="1" applyFont="1">
      <alignment horizontal="center" shrinkToFit="0" wrapText="1"/>
    </xf>
    <xf borderId="15" fillId="2" fontId="12" numFmtId="0" xfId="0" applyAlignment="1" applyBorder="1" applyFont="1">
      <alignment horizontal="center" shrinkToFit="0" textRotation="90" wrapText="1"/>
    </xf>
    <xf borderId="16" fillId="2" fontId="12" numFmtId="0" xfId="0" applyAlignment="1" applyBorder="1" applyFont="1">
      <alignment horizontal="center" shrinkToFit="0" textRotation="90" wrapText="1"/>
    </xf>
    <xf borderId="17" fillId="2" fontId="12" numFmtId="0" xfId="0" applyAlignment="1" applyBorder="1" applyFont="1">
      <alignment horizontal="center" shrinkToFit="0" textRotation="90" wrapText="1"/>
    </xf>
    <xf borderId="18" fillId="3" fontId="13" numFmtId="0" xfId="0" applyAlignment="1" applyBorder="1" applyFill="1" applyFont="1">
      <alignment horizontal="center" shrinkToFit="0" vertical="center" wrapText="1"/>
    </xf>
    <xf borderId="19" fillId="0" fontId="7" numFmtId="0" xfId="0" applyBorder="1" applyFont="1"/>
    <xf borderId="20" fillId="0" fontId="7" numFmtId="0" xfId="0" applyBorder="1" applyFont="1"/>
    <xf borderId="21" fillId="4" fontId="13" numFmtId="0" xfId="0" applyAlignment="1" applyBorder="1" applyFill="1" applyFont="1">
      <alignment horizontal="center" vertical="center"/>
    </xf>
    <xf borderId="22" fillId="4" fontId="13" numFmtId="0" xfId="0" applyAlignment="1" applyBorder="1" applyFont="1">
      <alignment horizontal="center" shrinkToFit="0" vertical="center" wrapText="1"/>
    </xf>
    <xf borderId="23" fillId="4" fontId="13" numFmtId="0" xfId="0" applyAlignment="1" applyBorder="1" applyFont="1">
      <alignment horizontal="center" shrinkToFit="0" vertical="center" wrapText="1"/>
    </xf>
    <xf borderId="24" fillId="0" fontId="13" numFmtId="0" xfId="0" applyBorder="1" applyFont="1"/>
    <xf borderId="25" fillId="0" fontId="13" numFmtId="0" xfId="0" applyBorder="1" applyFont="1"/>
    <xf borderId="26" fillId="0" fontId="13" numFmtId="0" xfId="0" applyBorder="1" applyFont="1"/>
    <xf borderId="27" fillId="0" fontId="13" numFmtId="0" xfId="0" applyBorder="1" applyFont="1"/>
    <xf borderId="28" fillId="0" fontId="13" numFmtId="0" xfId="0" applyAlignment="1" applyBorder="1" applyFont="1">
      <alignment horizontal="center" vertical="center"/>
    </xf>
    <xf borderId="29" fillId="0" fontId="13" numFmtId="0" xfId="0" applyAlignment="1" applyBorder="1" applyFont="1">
      <alignment horizontal="center" vertical="center"/>
    </xf>
    <xf borderId="30" fillId="0" fontId="13" numFmtId="0" xfId="0" applyAlignment="1" applyBorder="1" applyFont="1">
      <alignment horizontal="center" vertical="center"/>
    </xf>
    <xf borderId="25" fillId="0" fontId="13" numFmtId="0" xfId="0" applyAlignment="1" applyBorder="1" applyFont="1">
      <alignment horizontal="center" vertical="center"/>
    </xf>
    <xf borderId="26" fillId="0" fontId="13" numFmtId="0" xfId="0" applyAlignment="1" applyBorder="1" applyFont="1">
      <alignment horizontal="center" vertical="center"/>
    </xf>
    <xf borderId="31" fillId="0" fontId="13" numFmtId="0" xfId="0" applyBorder="1" applyFont="1"/>
    <xf borderId="32" fillId="0" fontId="13" numFmtId="0" xfId="0" applyBorder="1" applyFont="1"/>
    <xf borderId="33" fillId="0" fontId="13" numFmtId="0" xfId="0" applyBorder="1" applyFont="1"/>
    <xf borderId="34" fillId="0" fontId="13" numFmtId="0" xfId="0" applyBorder="1" applyFont="1"/>
    <xf borderId="35" fillId="0" fontId="13" numFmtId="0" xfId="0" applyAlignment="1" applyBorder="1" applyFont="1">
      <alignment horizontal="center" vertical="center"/>
    </xf>
    <xf borderId="36" fillId="0" fontId="13" numFmtId="0" xfId="0" applyAlignment="1" applyBorder="1" applyFont="1">
      <alignment horizontal="center" vertical="center"/>
    </xf>
    <xf borderId="37" fillId="0" fontId="13" numFmtId="0" xfId="0" applyAlignment="1" applyBorder="1" applyFont="1">
      <alignment horizontal="center" vertical="center"/>
    </xf>
    <xf borderId="32" fillId="0" fontId="13" numFmtId="0" xfId="0" applyAlignment="1" applyBorder="1" applyFont="1">
      <alignment horizontal="center" vertical="center"/>
    </xf>
    <xf borderId="33" fillId="0" fontId="13" numFmtId="0" xfId="0" applyAlignment="1" applyBorder="1" applyFon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right" vertical="center"/>
    </xf>
    <xf borderId="0" fillId="0" fontId="15" numFmtId="0" xfId="0" applyAlignment="1" applyFont="1">
      <alignment horizontal="right" shrinkToFit="0" vertical="center" wrapText="1"/>
    </xf>
    <xf borderId="0" fillId="0" fontId="15" numFmtId="49" xfId="0" applyAlignment="1" applyFont="1" applyNumberForma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38" fillId="5" fontId="17" numFmtId="0" xfId="0" applyAlignment="1" applyBorder="1" applyFill="1" applyFont="1">
      <alignment horizontal="center" vertical="center"/>
    </xf>
    <xf borderId="39" fillId="0" fontId="7" numFmtId="0" xfId="0" applyBorder="1" applyFont="1"/>
    <xf borderId="0" fillId="0" fontId="14" numFmtId="0" xfId="0" applyAlignment="1" applyFont="1">
      <alignment horizontal="right" vertical="center"/>
    </xf>
    <xf borderId="40" fillId="5" fontId="17" numFmtId="14" xfId="0" applyAlignment="1" applyBorder="1" applyFont="1" applyNumberFormat="1">
      <alignment horizontal="left" vertical="center"/>
    </xf>
    <xf borderId="41" fillId="0" fontId="7" numFmtId="0" xfId="0" applyBorder="1" applyFont="1"/>
    <xf borderId="42" fillId="0" fontId="7" numFmtId="0" xfId="0" applyBorder="1" applyFont="1"/>
    <xf borderId="43" fillId="5" fontId="17" numFmtId="0" xfId="0" applyAlignment="1" applyBorder="1" applyFont="1">
      <alignment vertical="top"/>
    </xf>
    <xf borderId="43" fillId="5" fontId="14" numFmtId="0" xfId="0" applyAlignment="1" applyBorder="1" applyFont="1">
      <alignment horizontal="right" shrinkToFit="0" vertical="center" wrapText="1"/>
    </xf>
    <xf borderId="40" fillId="5" fontId="18" numFmtId="0" xfId="0" applyAlignment="1" applyBorder="1" applyFont="1">
      <alignment horizontal="left" vertical="center"/>
    </xf>
    <xf borderId="43" fillId="5" fontId="18" numFmtId="0" xfId="0" applyAlignment="1" applyBorder="1" applyFont="1">
      <alignment horizontal="left" vertical="center"/>
    </xf>
    <xf borderId="0" fillId="0" fontId="19" numFmtId="0" xfId="0" applyAlignment="1" applyFont="1">
      <alignment readingOrder="0"/>
    </xf>
    <xf borderId="44" fillId="6" fontId="20" numFmtId="0" xfId="0" applyAlignment="1" applyBorder="1" applyFill="1" applyFont="1">
      <alignment horizontal="center" vertical="center"/>
    </xf>
    <xf borderId="45" fillId="6" fontId="20" numFmtId="0" xfId="0" applyAlignment="1" applyBorder="1" applyFont="1">
      <alignment horizontal="center" vertical="center"/>
    </xf>
    <xf borderId="46" fillId="6" fontId="20" numFmtId="0" xfId="0" applyAlignment="1" applyBorder="1" applyFont="1">
      <alignment horizontal="left" vertical="center"/>
    </xf>
    <xf borderId="47" fillId="0" fontId="7" numFmtId="0" xfId="0" applyBorder="1" applyFont="1"/>
    <xf borderId="48" fillId="0" fontId="7" numFmtId="0" xfId="0" applyBorder="1" applyFont="1"/>
    <xf borderId="49" fillId="6" fontId="20" numFmtId="49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51" fillId="5" fontId="21" numFmtId="0" xfId="0" applyAlignment="1" applyBorder="1" applyFont="1">
      <alignment horizontal="left" shrinkToFit="0" vertical="center" wrapText="1"/>
    </xf>
    <xf borderId="52" fillId="0" fontId="7" numFmtId="0" xfId="0" applyBorder="1" applyFont="1"/>
    <xf borderId="53" fillId="0" fontId="7" numFmtId="0" xfId="0" applyBorder="1" applyFont="1"/>
    <xf borderId="0" fillId="0" fontId="14" numFmtId="0" xfId="0" applyAlignment="1" applyFont="1">
      <alignment horizontal="left" shrinkToFit="0" wrapText="1"/>
    </xf>
    <xf borderId="0" fillId="0" fontId="14" numFmtId="164" xfId="0" applyAlignment="1" applyFont="1" applyNumberFormat="1">
      <alignment horizontal="center" shrinkToFit="0" wrapText="1"/>
    </xf>
    <xf borderId="54" fillId="5" fontId="22" numFmtId="0" xfId="0" applyAlignment="1" applyBorder="1" applyFont="1">
      <alignment horizontal="left" shrinkToFit="0" vertical="center" wrapText="1"/>
    </xf>
    <xf borderId="55" fillId="0" fontId="7" numFmtId="0" xfId="0" applyBorder="1" applyFont="1"/>
    <xf borderId="56" fillId="0" fontId="7" numFmtId="0" xfId="0" applyBorder="1" applyFont="1"/>
    <xf borderId="43" fillId="5" fontId="21" numFmtId="0" xfId="0" applyAlignment="1" applyBorder="1" applyFont="1">
      <alignment horizontal="left" shrinkToFit="0" vertical="center" wrapText="1"/>
    </xf>
    <xf borderId="57" fillId="5" fontId="21" numFmtId="0" xfId="0" applyAlignment="1" applyBorder="1" applyFont="1">
      <alignment horizontal="left" shrinkToFit="0" vertical="center" wrapText="1"/>
    </xf>
    <xf borderId="58" fillId="0" fontId="14" numFmtId="0" xfId="0" applyAlignment="1" applyBorder="1" applyFont="1">
      <alignment horizontal="center" vertical="center"/>
    </xf>
    <xf borderId="59" fillId="0" fontId="14" numFmtId="0" xfId="0" applyAlignment="1" applyBorder="1" applyFont="1">
      <alignment horizontal="center" vertical="center"/>
    </xf>
    <xf borderId="59" fillId="0" fontId="23" numFmtId="0" xfId="0" applyAlignment="1" applyBorder="1" applyFont="1">
      <alignment horizontal="left" shrinkToFit="0" vertical="center" wrapText="1"/>
    </xf>
    <xf borderId="59" fillId="0" fontId="7" numFmtId="0" xfId="0" applyBorder="1" applyFont="1"/>
    <xf borderId="60" fillId="0" fontId="7" numFmtId="0" xfId="0" applyBorder="1" applyFont="1"/>
    <xf borderId="61" fillId="0" fontId="14" numFmtId="165" xfId="0" applyAlignment="1" applyBorder="1" applyFont="1" applyNumberFormat="1">
      <alignment horizontal="right" vertical="center"/>
    </xf>
    <xf borderId="61" fillId="0" fontId="14" numFmtId="166" xfId="0" applyAlignment="1" applyBorder="1" applyFont="1" applyNumberFormat="1">
      <alignment vertical="center"/>
    </xf>
    <xf borderId="62" fillId="0" fontId="7" numFmtId="0" xfId="0" applyBorder="1" applyFont="1"/>
    <xf borderId="63" fillId="0" fontId="14" numFmtId="0" xfId="0" applyAlignment="1" applyBorder="1" applyFont="1">
      <alignment horizontal="center" vertical="center"/>
    </xf>
    <xf borderId="64" fillId="0" fontId="14" numFmtId="0" xfId="0" applyAlignment="1" applyBorder="1" applyFont="1">
      <alignment horizontal="center" vertical="center"/>
    </xf>
    <xf quotePrefix="1" borderId="59" fillId="0" fontId="23" numFmtId="0" xfId="0" applyAlignment="1" applyBorder="1" applyFont="1">
      <alignment horizontal="left" shrinkToFit="0" vertical="center" wrapText="1"/>
    </xf>
    <xf borderId="61" fillId="0" fontId="14" numFmtId="165" xfId="0" applyAlignment="1" applyBorder="1" applyFont="1" applyNumberFormat="1">
      <alignment vertical="center"/>
    </xf>
    <xf borderId="59" fillId="0" fontId="23" numFmtId="0" xfId="0" applyAlignment="1" applyBorder="1" applyFont="1">
      <alignment horizontal="left" readingOrder="0" shrinkToFit="0" vertical="center" wrapText="1"/>
    </xf>
    <xf borderId="59" fillId="0" fontId="23" numFmtId="0" xfId="0" applyAlignment="1" applyBorder="1" applyFont="1">
      <alignment shrinkToFit="0" vertical="center" wrapText="1"/>
    </xf>
    <xf borderId="65" fillId="0" fontId="23" numFmtId="0" xfId="0" applyAlignment="1" applyBorder="1" applyFont="1">
      <alignment shrinkToFit="0" vertical="center" wrapText="1"/>
    </xf>
    <xf borderId="65" fillId="0" fontId="7" numFmtId="0" xfId="0" applyBorder="1" applyFont="1"/>
    <xf borderId="66" fillId="0" fontId="7" numFmtId="0" xfId="0" applyBorder="1" applyFont="1"/>
    <xf borderId="67" fillId="0" fontId="14" numFmtId="0" xfId="0" applyAlignment="1" applyBorder="1" applyFont="1">
      <alignment vertical="center"/>
    </xf>
    <xf borderId="68" fillId="0" fontId="14" numFmtId="0" xfId="0" applyAlignment="1" applyBorder="1" applyFont="1">
      <alignment vertical="center"/>
    </xf>
    <xf borderId="68" fillId="0" fontId="19" numFmtId="0" xfId="0" applyAlignment="1" applyBorder="1" applyFont="1">
      <alignment vertical="center"/>
    </xf>
    <xf borderId="68" fillId="0" fontId="14" numFmtId="0" xfId="0" applyBorder="1" applyFont="1"/>
    <xf borderId="69" fillId="7" fontId="24" numFmtId="167" xfId="0" applyAlignment="1" applyBorder="1" applyFill="1" applyFont="1" applyNumberFormat="1">
      <alignment vertical="center"/>
    </xf>
    <xf borderId="70" fillId="0" fontId="7" numFmtId="0" xfId="0" applyBorder="1" applyFont="1"/>
    <xf borderId="0" fillId="0" fontId="14" numFmtId="0" xfId="0" applyAlignment="1" applyFont="1">
      <alignment vertical="center"/>
    </xf>
    <xf borderId="0" fillId="0" fontId="14" numFmtId="167" xfId="0" applyAlignment="1" applyFont="1" applyNumberFormat="1">
      <alignment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left"/>
    </xf>
    <xf borderId="0" fillId="0" fontId="25" numFmtId="0" xfId="0" applyFont="1"/>
    <xf borderId="0" fillId="0" fontId="26" numFmtId="0" xfId="0" applyFont="1"/>
    <xf borderId="71" fillId="0" fontId="14" numFmtId="0" xfId="0" applyAlignment="1" applyBorder="1" applyFont="1">
      <alignment shrinkToFit="0" vertical="top" wrapText="1"/>
    </xf>
    <xf borderId="72" fillId="0" fontId="7" numFmtId="0" xfId="0" applyBorder="1" applyFont="1"/>
    <xf borderId="73" fillId="0" fontId="7" numFmtId="0" xfId="0" applyBorder="1" applyFont="1"/>
    <xf borderId="74" fillId="0" fontId="14" numFmtId="0" xfId="0" applyAlignment="1" applyBorder="1" applyFont="1">
      <alignment shrinkToFit="0" wrapText="1"/>
    </xf>
    <xf borderId="75" fillId="0" fontId="7" numFmtId="0" xfId="0" applyBorder="1" applyFont="1"/>
    <xf borderId="74" fillId="0" fontId="14" numFmtId="0" xfId="0" applyBorder="1" applyFont="1"/>
    <xf borderId="76" fillId="0" fontId="14" numFmtId="0" xfId="0" applyAlignment="1" applyBorder="1" applyFont="1">
      <alignment shrinkToFit="0" wrapText="1"/>
    </xf>
    <xf borderId="77" fillId="0" fontId="7" numFmtId="0" xfId="0" applyBorder="1" applyFont="1"/>
    <xf borderId="78" fillId="0" fontId="7" numFmtId="0" xfId="0" applyBorder="1" applyFont="1"/>
    <xf borderId="0" fillId="0" fontId="19" numFmtId="0" xfId="0" applyFont="1"/>
    <xf borderId="0" fillId="0" fontId="27" numFmtId="0" xfId="0" applyAlignment="1" applyFont="1">
      <alignment horizontal="left"/>
    </xf>
    <xf borderId="0" fillId="0" fontId="28" numFmtId="0" xfId="0" applyAlignment="1" applyFont="1">
      <alignment horizontal="left"/>
    </xf>
    <xf borderId="0" fillId="0" fontId="29" numFmtId="0" xfId="0" applyFont="1"/>
    <xf borderId="0" fillId="0" fontId="30" numFmtId="0" xfId="0" applyFont="1"/>
    <xf borderId="0" fillId="0" fontId="19" numFmtId="0" xfId="0" applyAlignment="1" applyFont="1">
      <alignment horizontal="right"/>
    </xf>
    <xf borderId="38" fillId="0" fontId="14" numFmtId="0" xfId="0" applyAlignment="1" applyBorder="1" applyFont="1">
      <alignment horizontal="center"/>
    </xf>
    <xf borderId="40" fillId="8" fontId="31" numFmtId="0" xfId="0" applyAlignment="1" applyBorder="1" applyFill="1" applyFont="1">
      <alignment horizontal="left" shrinkToFit="0" vertical="top" wrapText="1"/>
    </xf>
    <xf borderId="0" fillId="0" fontId="14" numFmtId="0" xfId="0" applyAlignment="1" applyFont="1">
      <alignment horizontal="left" shrinkToFit="0" vertical="top" wrapText="1"/>
    </xf>
    <xf borderId="38" fillId="0" fontId="14" numFmtId="0" xfId="0" applyAlignment="1" applyBorder="1" applyFont="1">
      <alignment horizontal="left"/>
    </xf>
    <xf borderId="39" fillId="0" fontId="14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66675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6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8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9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9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2.25" customHeight="1">
      <c r="A15" s="4"/>
      <c r="B15" s="10" t="s">
        <v>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9.25" customHeight="1">
      <c r="A16" s="4"/>
      <c r="B16" s="9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1"/>
      <c r="B18" s="12" t="s">
        <v>11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4.25" customHeight="1">
      <c r="A19" s="8"/>
      <c r="B19" s="13" t="s">
        <v>12</v>
      </c>
      <c r="C19" s="14"/>
      <c r="D19" s="15"/>
      <c r="E19" s="16" t="s">
        <v>13</v>
      </c>
      <c r="F19" s="14"/>
      <c r="G19" s="14"/>
      <c r="H19" s="14"/>
      <c r="I19" s="1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4.25" customHeight="1">
      <c r="A20" s="8"/>
      <c r="B20" s="17" t="s">
        <v>14</v>
      </c>
      <c r="C20" s="14"/>
      <c r="D20" s="15"/>
      <c r="E20" s="16" t="s">
        <v>15</v>
      </c>
      <c r="F20" s="14"/>
      <c r="G20" s="14"/>
      <c r="H20" s="14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4.25" customHeight="1">
      <c r="A21" s="8"/>
      <c r="B21" s="17" t="s">
        <v>16</v>
      </c>
      <c r="C21" s="14"/>
      <c r="D21" s="15"/>
      <c r="E21" s="16" t="s">
        <v>17</v>
      </c>
      <c r="F21" s="14"/>
      <c r="G21" s="14"/>
      <c r="H21" s="14"/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30.0" customHeight="1">
      <c r="A22" s="8"/>
      <c r="B22" s="17" t="s">
        <v>18</v>
      </c>
      <c r="C22" s="14"/>
      <c r="D22" s="15"/>
      <c r="E22" s="16" t="s">
        <v>19</v>
      </c>
      <c r="F22" s="14"/>
      <c r="G22" s="14"/>
      <c r="H22" s="14"/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6.5" customHeight="1">
      <c r="A23" s="8"/>
      <c r="B23" s="17" t="s">
        <v>20</v>
      </c>
      <c r="C23" s="14"/>
      <c r="D23" s="15"/>
      <c r="E23" s="16" t="s">
        <v>15</v>
      </c>
      <c r="F23" s="14"/>
      <c r="G23" s="14"/>
      <c r="H23" s="14"/>
      <c r="I23" s="1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0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54.75" customHeight="1">
      <c r="A25" s="4"/>
      <c r="B25" s="18" t="s">
        <v>21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4"/>
      <c r="B26" s="5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7.5" customHeight="1">
      <c r="A27" s="4"/>
      <c r="B27" s="9" t="s">
        <v>23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19:D19"/>
    <mergeCell ref="B20:D20"/>
    <mergeCell ref="B21:D21"/>
    <mergeCell ref="B22:D22"/>
    <mergeCell ref="B23:D23"/>
    <mergeCell ref="E20:I20"/>
    <mergeCell ref="E21:I21"/>
    <mergeCell ref="E22:I22"/>
    <mergeCell ref="E23:I23"/>
    <mergeCell ref="B25:J25"/>
    <mergeCell ref="B27:J27"/>
    <mergeCell ref="A7:J7"/>
    <mergeCell ref="B10:J10"/>
    <mergeCell ref="B11:J11"/>
    <mergeCell ref="B14:J14"/>
    <mergeCell ref="B15:J15"/>
    <mergeCell ref="B16:J16"/>
    <mergeCell ref="E19:I1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0.14"/>
    <col customWidth="1" min="7" max="7" width="11.71"/>
    <col customWidth="1" min="8" max="8" width="19.57"/>
    <col customWidth="1" min="9" max="9" width="5.43"/>
    <col customWidth="1" min="10" max="10" width="3.14"/>
    <col customWidth="1" min="11" max="13" width="3.29"/>
    <col customWidth="1" min="14" max="14" width="4.57"/>
    <col customWidth="1" min="15" max="17" width="3.29"/>
    <col customWidth="1" min="18" max="18" width="4.71"/>
    <col customWidth="1" min="19" max="20" width="4.57"/>
    <col customWidth="1" min="21" max="21" width="3.29"/>
    <col customWidth="1" min="22" max="22" width="4.43"/>
    <col customWidth="1" min="23" max="23" width="4.57"/>
    <col customWidth="1" min="24" max="29" width="3.29"/>
  </cols>
  <sheetData>
    <row r="1" ht="12.0" customHeight="1">
      <c r="A1" s="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ht="14.25" customHeight="1">
      <c r="A3" s="4"/>
      <c r="B3" s="21" t="s">
        <v>24</v>
      </c>
      <c r="U3" s="22"/>
      <c r="V3" s="22"/>
      <c r="W3" s="22"/>
      <c r="X3" s="20"/>
      <c r="Y3" s="20"/>
      <c r="Z3" s="20"/>
      <c r="AA3" s="20"/>
      <c r="AB3" s="20"/>
      <c r="AC3" s="20"/>
    </row>
    <row r="4" ht="9.0" customHeight="1">
      <c r="A4" s="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ht="168.0" customHeight="1">
      <c r="A5" s="4"/>
      <c r="B5" s="23" t="s">
        <v>25</v>
      </c>
      <c r="C5" s="24" t="s">
        <v>26</v>
      </c>
      <c r="D5" s="24" t="s">
        <v>27</v>
      </c>
      <c r="E5" s="24" t="s">
        <v>28</v>
      </c>
      <c r="F5" s="24" t="s">
        <v>29</v>
      </c>
      <c r="G5" s="24" t="s">
        <v>30</v>
      </c>
      <c r="H5" s="25" t="s">
        <v>31</v>
      </c>
      <c r="I5" s="26" t="s">
        <v>32</v>
      </c>
      <c r="J5" s="26" t="s">
        <v>33</v>
      </c>
      <c r="K5" s="26" t="s">
        <v>34</v>
      </c>
      <c r="L5" s="27" t="s">
        <v>35</v>
      </c>
      <c r="M5" s="28" t="s">
        <v>36</v>
      </c>
      <c r="N5" s="26" t="s">
        <v>37</v>
      </c>
      <c r="O5" s="26" t="s">
        <v>38</v>
      </c>
      <c r="P5" s="26" t="s">
        <v>39</v>
      </c>
      <c r="Q5" s="26" t="s">
        <v>40</v>
      </c>
      <c r="R5" s="26" t="s">
        <v>41</v>
      </c>
      <c r="S5" s="26" t="s">
        <v>42</v>
      </c>
      <c r="T5" s="26" t="s">
        <v>43</v>
      </c>
      <c r="U5" s="26" t="s">
        <v>44</v>
      </c>
      <c r="V5" s="26" t="s">
        <v>45</v>
      </c>
      <c r="W5" s="26" t="s">
        <v>46</v>
      </c>
      <c r="X5" s="26" t="s">
        <v>47</v>
      </c>
      <c r="Y5" s="26" t="s">
        <v>48</v>
      </c>
      <c r="Z5" s="26" t="s">
        <v>49</v>
      </c>
      <c r="AA5" s="26" t="s">
        <v>50</v>
      </c>
      <c r="AB5" s="26" t="s">
        <v>51</v>
      </c>
      <c r="AC5" s="26" t="s">
        <v>52</v>
      </c>
    </row>
    <row r="6" ht="3.75" customHeight="1">
      <c r="A6" s="4"/>
      <c r="B6" s="29"/>
      <c r="C6" s="30"/>
      <c r="D6" s="30"/>
      <c r="E6" s="30"/>
      <c r="F6" s="30"/>
      <c r="G6" s="30"/>
      <c r="H6" s="31"/>
      <c r="I6" s="32"/>
      <c r="J6" s="32"/>
      <c r="K6" s="33"/>
      <c r="L6" s="34"/>
      <c r="M6" s="3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ht="15.0" customHeight="1">
      <c r="A7" s="4"/>
      <c r="B7" s="35" t="s">
        <v>53</v>
      </c>
      <c r="C7" s="36"/>
      <c r="D7" s="36"/>
      <c r="E7" s="36"/>
      <c r="F7" s="36"/>
      <c r="G7" s="36"/>
      <c r="H7" s="36"/>
      <c r="I7" s="37"/>
      <c r="J7" s="38" t="s">
        <v>54</v>
      </c>
      <c r="K7" s="39" t="s">
        <v>54</v>
      </c>
      <c r="L7" s="39" t="s">
        <v>54</v>
      </c>
      <c r="M7" s="40" t="s">
        <v>54</v>
      </c>
      <c r="N7" s="40" t="s">
        <v>54</v>
      </c>
      <c r="O7" s="40" t="s">
        <v>54</v>
      </c>
      <c r="P7" s="40" t="s">
        <v>54</v>
      </c>
      <c r="Q7" s="40" t="s">
        <v>54</v>
      </c>
      <c r="R7" s="40" t="s">
        <v>54</v>
      </c>
      <c r="S7" s="40" t="s">
        <v>54</v>
      </c>
      <c r="T7" s="40" t="s">
        <v>54</v>
      </c>
      <c r="U7" s="40" t="s">
        <v>54</v>
      </c>
      <c r="V7" s="40" t="s">
        <v>54</v>
      </c>
      <c r="W7" s="40" t="s">
        <v>54</v>
      </c>
      <c r="X7" s="40" t="s">
        <v>54</v>
      </c>
      <c r="Y7" s="40" t="s">
        <v>54</v>
      </c>
      <c r="Z7" s="40" t="s">
        <v>54</v>
      </c>
      <c r="AA7" s="40" t="s">
        <v>54</v>
      </c>
      <c r="AB7" s="40" t="s">
        <v>54</v>
      </c>
      <c r="AC7" s="40" t="s">
        <v>54</v>
      </c>
    </row>
    <row r="8" ht="15.0" customHeight="1">
      <c r="A8" s="4"/>
      <c r="B8" s="41"/>
      <c r="C8" s="42"/>
      <c r="D8" s="42"/>
      <c r="E8" s="42"/>
      <c r="F8" s="42"/>
      <c r="G8" s="42"/>
      <c r="H8" s="43"/>
      <c r="I8" s="44"/>
      <c r="J8" s="45"/>
      <c r="K8" s="46"/>
      <c r="L8" s="47"/>
      <c r="M8" s="47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ht="15.0" customHeight="1">
      <c r="A9" s="4"/>
      <c r="B9" s="41"/>
      <c r="C9" s="42"/>
      <c r="D9" s="42"/>
      <c r="E9" s="42"/>
      <c r="F9" s="42"/>
      <c r="G9" s="42"/>
      <c r="H9" s="43"/>
      <c r="I9" s="44"/>
      <c r="J9" s="45"/>
      <c r="K9" s="46"/>
      <c r="L9" s="47"/>
      <c r="M9" s="47"/>
      <c r="N9" s="48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ht="15.0" customHeight="1">
      <c r="A10" s="4"/>
      <c r="B10" s="41"/>
      <c r="C10" s="42"/>
      <c r="D10" s="42"/>
      <c r="E10" s="42"/>
      <c r="F10" s="42"/>
      <c r="G10" s="42"/>
      <c r="H10" s="43"/>
      <c r="I10" s="44"/>
      <c r="J10" s="45"/>
      <c r="K10" s="46"/>
      <c r="L10" s="47"/>
      <c r="M10" s="47"/>
      <c r="N10" s="48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ht="15.0" customHeight="1">
      <c r="A11" s="4"/>
      <c r="B11" s="41"/>
      <c r="C11" s="42"/>
      <c r="D11" s="42"/>
      <c r="E11" s="42"/>
      <c r="F11" s="42"/>
      <c r="G11" s="42"/>
      <c r="H11" s="43"/>
      <c r="I11" s="44"/>
      <c r="J11" s="45"/>
      <c r="K11" s="46"/>
      <c r="L11" s="47"/>
      <c r="M11" s="47"/>
      <c r="N11" s="48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ht="15.0" customHeight="1">
      <c r="A12" s="4"/>
      <c r="B12" s="41"/>
      <c r="C12" s="42"/>
      <c r="D12" s="42"/>
      <c r="E12" s="42"/>
      <c r="F12" s="42"/>
      <c r="G12" s="42"/>
      <c r="H12" s="43"/>
      <c r="I12" s="44"/>
      <c r="J12" s="45"/>
      <c r="K12" s="46"/>
      <c r="L12" s="47"/>
      <c r="M12" s="47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ht="15.0" customHeight="1">
      <c r="A13" s="4"/>
      <c r="B13" s="41"/>
      <c r="C13" s="42"/>
      <c r="D13" s="42"/>
      <c r="E13" s="42"/>
      <c r="F13" s="42"/>
      <c r="G13" s="42"/>
      <c r="H13" s="43"/>
      <c r="I13" s="44"/>
      <c r="J13" s="45"/>
      <c r="K13" s="46"/>
      <c r="L13" s="47"/>
      <c r="M13" s="47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ht="15.0" customHeight="1">
      <c r="A14" s="4"/>
      <c r="B14" s="41"/>
      <c r="C14" s="42"/>
      <c r="D14" s="42"/>
      <c r="E14" s="42"/>
      <c r="F14" s="42"/>
      <c r="G14" s="42"/>
      <c r="H14" s="43"/>
      <c r="I14" s="44"/>
      <c r="J14" s="45"/>
      <c r="K14" s="46"/>
      <c r="L14" s="47"/>
      <c r="M14" s="47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ht="15.0" customHeight="1">
      <c r="A15" s="4"/>
      <c r="B15" s="41"/>
      <c r="C15" s="42"/>
      <c r="D15" s="42"/>
      <c r="E15" s="42"/>
      <c r="F15" s="42"/>
      <c r="G15" s="42"/>
      <c r="H15" s="43"/>
      <c r="I15" s="44"/>
      <c r="J15" s="45"/>
      <c r="K15" s="46"/>
      <c r="L15" s="47"/>
      <c r="M15" s="47"/>
      <c r="N15" s="48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ht="15.0" customHeight="1">
      <c r="A16" s="4"/>
      <c r="B16" s="41"/>
      <c r="C16" s="42"/>
      <c r="D16" s="42"/>
      <c r="E16" s="42"/>
      <c r="F16" s="42"/>
      <c r="G16" s="42"/>
      <c r="H16" s="43"/>
      <c r="I16" s="44"/>
      <c r="J16" s="45"/>
      <c r="K16" s="46"/>
      <c r="L16" s="47"/>
      <c r="M16" s="47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ht="15.0" customHeight="1">
      <c r="A17" s="4"/>
      <c r="B17" s="41"/>
      <c r="C17" s="42"/>
      <c r="D17" s="42"/>
      <c r="E17" s="42"/>
      <c r="F17" s="42"/>
      <c r="G17" s="42"/>
      <c r="H17" s="43"/>
      <c r="I17" s="44"/>
      <c r="J17" s="45"/>
      <c r="K17" s="46"/>
      <c r="L17" s="47"/>
      <c r="M17" s="47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ht="15.0" customHeight="1">
      <c r="A18" s="4"/>
      <c r="B18" s="41"/>
      <c r="C18" s="42"/>
      <c r="D18" s="42"/>
      <c r="E18" s="42"/>
      <c r="F18" s="42"/>
      <c r="G18" s="42"/>
      <c r="H18" s="43"/>
      <c r="I18" s="44"/>
      <c r="J18" s="45"/>
      <c r="K18" s="46"/>
      <c r="L18" s="47"/>
      <c r="M18" s="47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ht="15.0" customHeight="1">
      <c r="A19" s="4"/>
      <c r="B19" s="41"/>
      <c r="C19" s="42"/>
      <c r="D19" s="42"/>
      <c r="E19" s="42"/>
      <c r="F19" s="42"/>
      <c r="G19" s="42"/>
      <c r="H19" s="43"/>
      <c r="I19" s="44"/>
      <c r="J19" s="45"/>
      <c r="K19" s="46"/>
      <c r="L19" s="47"/>
      <c r="M19" s="47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ht="15.0" customHeight="1">
      <c r="A20" s="4"/>
      <c r="B20" s="41"/>
      <c r="C20" s="42"/>
      <c r="D20" s="42"/>
      <c r="E20" s="42"/>
      <c r="F20" s="42"/>
      <c r="G20" s="42"/>
      <c r="H20" s="43"/>
      <c r="I20" s="44"/>
      <c r="J20" s="45"/>
      <c r="K20" s="46"/>
      <c r="L20" s="47"/>
      <c r="M20" s="47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ht="15.0" customHeight="1">
      <c r="A21" s="4"/>
      <c r="B21" s="41"/>
      <c r="C21" s="42"/>
      <c r="D21" s="42"/>
      <c r="E21" s="42"/>
      <c r="F21" s="42"/>
      <c r="G21" s="42"/>
      <c r="H21" s="43"/>
      <c r="I21" s="44"/>
      <c r="J21" s="45"/>
      <c r="K21" s="46"/>
      <c r="L21" s="47"/>
      <c r="M21" s="47"/>
      <c r="N21" s="48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ht="15.0" customHeight="1">
      <c r="A22" s="4"/>
      <c r="B22" s="41"/>
      <c r="C22" s="42"/>
      <c r="D22" s="42"/>
      <c r="E22" s="42"/>
      <c r="F22" s="42"/>
      <c r="G22" s="42"/>
      <c r="H22" s="43"/>
      <c r="I22" s="44"/>
      <c r="J22" s="45"/>
      <c r="K22" s="46"/>
      <c r="L22" s="47"/>
      <c r="M22" s="47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ht="15.0" customHeight="1">
      <c r="A23" s="4"/>
      <c r="B23" s="41"/>
      <c r="C23" s="42"/>
      <c r="D23" s="42"/>
      <c r="E23" s="42"/>
      <c r="F23" s="42"/>
      <c r="G23" s="42"/>
      <c r="H23" s="43"/>
      <c r="I23" s="44"/>
      <c r="J23" s="45"/>
      <c r="K23" s="46"/>
      <c r="L23" s="47"/>
      <c r="M23" s="47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ht="12.0" customHeight="1">
      <c r="A24" s="4"/>
      <c r="B24" s="41"/>
      <c r="C24" s="42"/>
      <c r="D24" s="42"/>
      <c r="E24" s="42"/>
      <c r="F24" s="42"/>
      <c r="G24" s="42"/>
      <c r="H24" s="43"/>
      <c r="I24" s="44"/>
      <c r="J24" s="45"/>
      <c r="K24" s="46"/>
      <c r="L24" s="47"/>
      <c r="M24" s="47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ht="12.0" customHeight="1">
      <c r="A25" s="4"/>
      <c r="B25" s="41"/>
      <c r="C25" s="42"/>
      <c r="D25" s="42"/>
      <c r="E25" s="42"/>
      <c r="F25" s="42"/>
      <c r="G25" s="42"/>
      <c r="H25" s="43"/>
      <c r="I25" s="44"/>
      <c r="J25" s="45"/>
      <c r="K25" s="46"/>
      <c r="L25" s="47"/>
      <c r="M25" s="47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ht="12.0" customHeight="1">
      <c r="A26" s="4"/>
      <c r="B26" s="41"/>
      <c r="C26" s="42"/>
      <c r="D26" s="42"/>
      <c r="E26" s="42"/>
      <c r="F26" s="42"/>
      <c r="G26" s="42"/>
      <c r="H26" s="43"/>
      <c r="I26" s="44"/>
      <c r="J26" s="45"/>
      <c r="K26" s="46"/>
      <c r="L26" s="47"/>
      <c r="M26" s="47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ht="12.0" customHeight="1">
      <c r="A27" s="4"/>
      <c r="B27" s="41"/>
      <c r="C27" s="42"/>
      <c r="D27" s="42"/>
      <c r="E27" s="42"/>
      <c r="F27" s="42"/>
      <c r="G27" s="42"/>
      <c r="H27" s="43"/>
      <c r="I27" s="44"/>
      <c r="J27" s="45"/>
      <c r="K27" s="46"/>
      <c r="L27" s="47"/>
      <c r="M27" s="47"/>
      <c r="N27" s="4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ht="12.0" customHeight="1">
      <c r="A28" s="4"/>
      <c r="B28" s="41"/>
      <c r="C28" s="42"/>
      <c r="D28" s="42"/>
      <c r="E28" s="42"/>
      <c r="F28" s="42"/>
      <c r="G28" s="42"/>
      <c r="H28" s="43"/>
      <c r="I28" s="44"/>
      <c r="J28" s="45"/>
      <c r="K28" s="46"/>
      <c r="L28" s="47"/>
      <c r="M28" s="47"/>
      <c r="N28" s="48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ht="12.0" customHeight="1">
      <c r="A29" s="4"/>
      <c r="B29" s="41"/>
      <c r="C29" s="42"/>
      <c r="D29" s="42"/>
      <c r="E29" s="42"/>
      <c r="F29" s="42"/>
      <c r="G29" s="42"/>
      <c r="H29" s="43"/>
      <c r="I29" s="44"/>
      <c r="J29" s="45"/>
      <c r="K29" s="46"/>
      <c r="L29" s="47"/>
      <c r="M29" s="47"/>
      <c r="N29" s="4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ht="12.0" customHeight="1">
      <c r="A30" s="4"/>
      <c r="B30" s="41"/>
      <c r="C30" s="42"/>
      <c r="D30" s="42"/>
      <c r="E30" s="42"/>
      <c r="F30" s="42"/>
      <c r="G30" s="42"/>
      <c r="H30" s="43"/>
      <c r="I30" s="44"/>
      <c r="J30" s="45"/>
      <c r="K30" s="46"/>
      <c r="L30" s="47"/>
      <c r="M30" s="47"/>
      <c r="N30" s="4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ht="12.0" customHeight="1">
      <c r="A31" s="4"/>
      <c r="B31" s="50"/>
      <c r="C31" s="51"/>
      <c r="D31" s="51"/>
      <c r="E31" s="51"/>
      <c r="F31" s="51"/>
      <c r="G31" s="51"/>
      <c r="H31" s="52"/>
      <c r="I31" s="53"/>
      <c r="J31" s="54"/>
      <c r="K31" s="55"/>
      <c r="L31" s="56"/>
      <c r="M31" s="56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ht="12.0" customHeight="1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2">
    <mergeCell ref="B3:T3"/>
    <mergeCell ref="B7:I7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2.0"/>
    <col customWidth="1" min="3" max="3" width="1.57"/>
    <col customWidth="1" min="4" max="4" width="14.57"/>
    <col customWidth="1" min="5" max="5" width="11.57"/>
    <col customWidth="1" min="6" max="6" width="19.14"/>
    <col customWidth="1" min="7" max="7" width="7.0"/>
    <col customWidth="1" min="8" max="8" width="11.29"/>
    <col customWidth="1" min="9" max="9" width="9.43"/>
    <col customWidth="1" min="10" max="10" width="11.86"/>
    <col customWidth="1" min="11" max="26" width="9.0"/>
  </cols>
  <sheetData>
    <row r="1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2.75" customHeight="1">
      <c r="A2" s="59"/>
      <c r="B2" s="59"/>
      <c r="C2" s="59"/>
      <c r="D2" s="59"/>
      <c r="E2" s="59"/>
      <c r="F2" s="59"/>
      <c r="G2" s="59"/>
      <c r="H2" s="59"/>
      <c r="I2" s="59"/>
      <c r="J2" s="60" t="s">
        <v>55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ht="51.75" customHeight="1">
      <c r="A3" s="59"/>
      <c r="B3" s="59"/>
      <c r="C3" s="59"/>
      <c r="D3" s="59"/>
      <c r="E3" s="59"/>
      <c r="F3" s="61" t="s">
        <v>56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ht="12.75" customHeight="1">
      <c r="A4" s="59"/>
      <c r="B4" s="59"/>
      <c r="C4" s="59"/>
      <c r="D4" s="59"/>
      <c r="E4" s="59"/>
      <c r="F4" s="59"/>
      <c r="G4" s="59"/>
      <c r="H4" s="59"/>
      <c r="I4" s="59"/>
      <c r="J4" s="62" t="s">
        <v>57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2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ht="2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ht="6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17.25" customHeight="1">
      <c r="A8" s="59"/>
      <c r="B8" s="63" t="s">
        <v>58</v>
      </c>
      <c r="C8" s="64"/>
      <c r="D8" s="65"/>
      <c r="E8" s="66"/>
      <c r="F8" s="59"/>
      <c r="G8" s="67" t="s">
        <v>59</v>
      </c>
      <c r="H8" s="68"/>
      <c r="I8" s="69"/>
      <c r="J8" s="70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8.25" customHeight="1">
      <c r="A9" s="59"/>
      <c r="B9" s="67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5.75" customHeight="1">
      <c r="A10" s="59"/>
      <c r="B10" s="64" t="s">
        <v>60</v>
      </c>
      <c r="C10" s="64"/>
      <c r="D10" s="71" t="s">
        <v>61</v>
      </c>
      <c r="E10" s="71"/>
      <c r="F10" s="71"/>
      <c r="G10" s="7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9.0" customHeight="1">
      <c r="A11" s="59"/>
      <c r="B11" s="67"/>
      <c r="C11" s="6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15.0" customHeight="1">
      <c r="A12" s="59"/>
      <c r="B12" s="67" t="s">
        <v>62</v>
      </c>
      <c r="C12" s="67"/>
      <c r="D12" s="73" t="s">
        <v>63</v>
      </c>
      <c r="E12" s="69"/>
      <c r="F12" s="69"/>
      <c r="G12" s="7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5.0" customHeight="1">
      <c r="A13" s="59"/>
      <c r="B13" s="67"/>
      <c r="C13" s="67"/>
      <c r="D13" s="74"/>
      <c r="E13" s="4"/>
      <c r="F13" s="4"/>
      <c r="G13" s="4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2.0" customHeight="1">
      <c r="A14" s="59"/>
      <c r="B14" s="67"/>
      <c r="C14" s="67"/>
      <c r="D14" s="75" t="s">
        <v>64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9.75" customHeight="1">
      <c r="A15" s="59"/>
      <c r="B15" s="67"/>
      <c r="C15" s="6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29.25" customHeight="1">
      <c r="A16" s="59"/>
      <c r="B16" s="76" t="s">
        <v>65</v>
      </c>
      <c r="C16" s="77"/>
      <c r="D16" s="78" t="s">
        <v>66</v>
      </c>
      <c r="E16" s="79"/>
      <c r="F16" s="80"/>
      <c r="G16" s="81" t="s">
        <v>67</v>
      </c>
      <c r="H16" s="80"/>
      <c r="I16" s="81" t="s">
        <v>68</v>
      </c>
      <c r="J16" s="82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14.25" customHeight="1">
      <c r="A17" s="59"/>
      <c r="B17" s="83" t="s">
        <v>69</v>
      </c>
      <c r="C17" s="84"/>
      <c r="D17" s="84"/>
      <c r="E17" s="84"/>
      <c r="F17" s="84"/>
      <c r="G17" s="84"/>
      <c r="H17" s="84"/>
      <c r="I17" s="84"/>
      <c r="J17" s="85"/>
      <c r="K17" s="59"/>
      <c r="L17" s="86"/>
      <c r="M17" s="8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ht="14.25" customHeight="1">
      <c r="A18" s="59"/>
      <c r="B18" s="88" t="s">
        <v>70</v>
      </c>
      <c r="C18" s="89"/>
      <c r="D18" s="89"/>
      <c r="E18" s="89"/>
      <c r="F18" s="90"/>
      <c r="G18" s="91"/>
      <c r="H18" s="91"/>
      <c r="I18" s="91"/>
      <c r="J18" s="92"/>
      <c r="K18" s="59"/>
      <c r="L18" s="86"/>
      <c r="M18" s="87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21.0" customHeight="1">
      <c r="A19" s="59"/>
      <c r="B19" s="93"/>
      <c r="C19" s="94"/>
      <c r="D19" s="95" t="s">
        <v>71</v>
      </c>
      <c r="E19" s="96"/>
      <c r="F19" s="97"/>
      <c r="G19" s="98">
        <v>0.0</v>
      </c>
      <c r="H19" s="97"/>
      <c r="I19" s="99">
        <f t="shared" ref="I19:I36" si="1">G19*B19</f>
        <v>0</v>
      </c>
      <c r="J19" s="100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21.0" customHeight="1">
      <c r="A20" s="59"/>
      <c r="B20" s="93"/>
      <c r="C20" s="94"/>
      <c r="D20" s="95" t="s">
        <v>72</v>
      </c>
      <c r="E20" s="96"/>
      <c r="F20" s="97"/>
      <c r="G20" s="98">
        <v>0.0</v>
      </c>
      <c r="H20" s="97"/>
      <c r="I20" s="99">
        <f t="shared" si="1"/>
        <v>0</v>
      </c>
      <c r="J20" s="10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52.5" customHeight="1">
      <c r="A21" s="59"/>
      <c r="B21" s="101"/>
      <c r="C21" s="102"/>
      <c r="D21" s="95" t="s">
        <v>73</v>
      </c>
      <c r="E21" s="96"/>
      <c r="F21" s="97"/>
      <c r="G21" s="98">
        <v>1834.49</v>
      </c>
      <c r="H21" s="97"/>
      <c r="I21" s="99">
        <f t="shared" si="1"/>
        <v>0</v>
      </c>
      <c r="J21" s="100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58.5" customHeight="1">
      <c r="A22" s="59"/>
      <c r="B22" s="101"/>
      <c r="C22" s="102"/>
      <c r="D22" s="95" t="s">
        <v>74</v>
      </c>
      <c r="E22" s="96"/>
      <c r="F22" s="97"/>
      <c r="G22" s="98">
        <v>1746.42</v>
      </c>
      <c r="H22" s="97"/>
      <c r="I22" s="99">
        <f t="shared" si="1"/>
        <v>0</v>
      </c>
      <c r="J22" s="100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39.75" customHeight="1">
      <c r="A23" s="59"/>
      <c r="B23" s="101"/>
      <c r="C23" s="102"/>
      <c r="D23" s="103" t="s">
        <v>75</v>
      </c>
      <c r="E23" s="96"/>
      <c r="F23" s="97"/>
      <c r="G23" s="98">
        <v>162.62</v>
      </c>
      <c r="H23" s="97"/>
      <c r="I23" s="99">
        <f t="shared" si="1"/>
        <v>0</v>
      </c>
      <c r="J23" s="100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39.75" customHeight="1">
      <c r="A24" s="59"/>
      <c r="B24" s="101"/>
      <c r="C24" s="102"/>
      <c r="D24" s="95" t="s">
        <v>76</v>
      </c>
      <c r="E24" s="96"/>
      <c r="F24" s="97"/>
      <c r="G24" s="98">
        <v>192.69</v>
      </c>
      <c r="H24" s="97"/>
      <c r="I24" s="99">
        <f t="shared" si="1"/>
        <v>0</v>
      </c>
      <c r="J24" s="10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28.5" customHeight="1">
      <c r="A25" s="59"/>
      <c r="B25" s="101"/>
      <c r="C25" s="102"/>
      <c r="D25" s="95" t="s">
        <v>41</v>
      </c>
      <c r="E25" s="96"/>
      <c r="F25" s="97"/>
      <c r="G25" s="98">
        <v>15.6</v>
      </c>
      <c r="H25" s="97"/>
      <c r="I25" s="99">
        <f t="shared" si="1"/>
        <v>0</v>
      </c>
      <c r="J25" s="10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27.0" customHeight="1">
      <c r="A26" s="59"/>
      <c r="B26" s="101"/>
      <c r="C26" s="102"/>
      <c r="D26" s="95" t="s">
        <v>42</v>
      </c>
      <c r="E26" s="96"/>
      <c r="F26" s="97"/>
      <c r="G26" s="98">
        <v>0.0</v>
      </c>
      <c r="H26" s="97"/>
      <c r="I26" s="99">
        <f t="shared" si="1"/>
        <v>0</v>
      </c>
      <c r="J26" s="10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28.5" customHeight="1">
      <c r="A27" s="59"/>
      <c r="B27" s="101"/>
      <c r="C27" s="102"/>
      <c r="D27" s="103" t="s">
        <v>77</v>
      </c>
      <c r="E27" s="96"/>
      <c r="F27" s="97"/>
      <c r="G27" s="104">
        <v>26.87</v>
      </c>
      <c r="H27" s="97"/>
      <c r="I27" s="99">
        <f t="shared" si="1"/>
        <v>0</v>
      </c>
      <c r="J27" s="100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21.0" customHeight="1">
      <c r="A28" s="59"/>
      <c r="B28" s="101"/>
      <c r="C28" s="102"/>
      <c r="D28" s="103" t="s">
        <v>44</v>
      </c>
      <c r="E28" s="96"/>
      <c r="F28" s="97"/>
      <c r="G28" s="104">
        <v>14.63</v>
      </c>
      <c r="H28" s="97"/>
      <c r="I28" s="99">
        <f t="shared" si="1"/>
        <v>0</v>
      </c>
      <c r="J28" s="10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21.0" customHeight="1">
      <c r="A29" s="59"/>
      <c r="B29" s="93"/>
      <c r="C29" s="102"/>
      <c r="D29" s="95" t="s">
        <v>45</v>
      </c>
      <c r="E29" s="96"/>
      <c r="F29" s="97"/>
      <c r="G29" s="98">
        <v>5.6991</v>
      </c>
      <c r="H29" s="97"/>
      <c r="I29" s="99">
        <f t="shared" si="1"/>
        <v>0</v>
      </c>
      <c r="J29" s="10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28.5" customHeight="1">
      <c r="A30" s="59"/>
      <c r="B30" s="93"/>
      <c r="C30" s="102"/>
      <c r="D30" s="105" t="s">
        <v>78</v>
      </c>
      <c r="E30" s="96"/>
      <c r="F30" s="97"/>
      <c r="G30" s="98">
        <v>9.6921</v>
      </c>
      <c r="H30" s="97"/>
      <c r="I30" s="99">
        <f t="shared" si="1"/>
        <v>0</v>
      </c>
      <c r="J30" s="10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21.0" customHeight="1">
      <c r="A31" s="59"/>
      <c r="B31" s="93"/>
      <c r="C31" s="102"/>
      <c r="D31" s="95" t="s">
        <v>47</v>
      </c>
      <c r="E31" s="96"/>
      <c r="F31" s="97"/>
      <c r="G31" s="98">
        <v>0.12</v>
      </c>
      <c r="H31" s="97"/>
      <c r="I31" s="99">
        <f t="shared" si="1"/>
        <v>0</v>
      </c>
      <c r="J31" s="10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21.0" customHeight="1">
      <c r="A32" s="59"/>
      <c r="B32" s="93"/>
      <c r="C32" s="102"/>
      <c r="D32" s="95" t="s">
        <v>48</v>
      </c>
      <c r="E32" s="96"/>
      <c r="F32" s="97"/>
      <c r="G32" s="98">
        <v>10.89</v>
      </c>
      <c r="H32" s="97"/>
      <c r="I32" s="99">
        <f t="shared" si="1"/>
        <v>0</v>
      </c>
      <c r="J32" s="10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21.0" customHeight="1">
      <c r="A33" s="59"/>
      <c r="B33" s="93"/>
      <c r="C33" s="102"/>
      <c r="D33" s="106" t="s">
        <v>49</v>
      </c>
      <c r="E33" s="96"/>
      <c r="F33" s="97"/>
      <c r="G33" s="98">
        <v>14.52</v>
      </c>
      <c r="H33" s="97"/>
      <c r="I33" s="99">
        <f t="shared" si="1"/>
        <v>0</v>
      </c>
      <c r="J33" s="10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21.0" customHeight="1">
      <c r="A34" s="59"/>
      <c r="B34" s="93"/>
      <c r="C34" s="102"/>
      <c r="D34" s="107" t="s">
        <v>50</v>
      </c>
      <c r="E34" s="108"/>
      <c r="F34" s="109"/>
      <c r="G34" s="98">
        <v>0.61</v>
      </c>
      <c r="H34" s="97"/>
      <c r="I34" s="99">
        <f t="shared" si="1"/>
        <v>0</v>
      </c>
      <c r="J34" s="10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21.0" customHeight="1">
      <c r="A35" s="59"/>
      <c r="B35" s="93"/>
      <c r="C35" s="102"/>
      <c r="D35" s="95" t="s">
        <v>51</v>
      </c>
      <c r="E35" s="96"/>
      <c r="F35" s="97"/>
      <c r="G35" s="98">
        <v>3.63</v>
      </c>
      <c r="H35" s="97"/>
      <c r="I35" s="99">
        <f t="shared" si="1"/>
        <v>0</v>
      </c>
      <c r="J35" s="100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21.0" customHeight="1">
      <c r="A36" s="59"/>
      <c r="B36" s="93"/>
      <c r="C36" s="94"/>
      <c r="D36" s="106" t="s">
        <v>52</v>
      </c>
      <c r="E36" s="96"/>
      <c r="F36" s="97"/>
      <c r="G36" s="98">
        <v>12.1</v>
      </c>
      <c r="H36" s="97"/>
      <c r="I36" s="99">
        <f t="shared" si="1"/>
        <v>0</v>
      </c>
      <c r="J36" s="100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2.75" customHeight="1">
      <c r="A37" s="59"/>
      <c r="B37" s="110"/>
      <c r="C37" s="111"/>
      <c r="D37" s="111"/>
      <c r="E37" s="111"/>
      <c r="F37" s="112" t="s">
        <v>79</v>
      </c>
      <c r="G37" s="111"/>
      <c r="H37" s="113"/>
      <c r="I37" s="114">
        <f>SUM(I19:J36)</f>
        <v>0</v>
      </c>
      <c r="J37" s="11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2.75" customHeight="1">
      <c r="A38" s="59"/>
      <c r="B38" s="116"/>
      <c r="C38" s="116"/>
      <c r="D38" s="116"/>
      <c r="E38" s="116"/>
      <c r="F38" s="116" t="s">
        <v>80</v>
      </c>
      <c r="G38" s="117">
        <f>I37/1.21</f>
        <v>0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2.75" customHeight="1">
      <c r="A39" s="59"/>
      <c r="B39" s="116"/>
      <c r="C39" s="116"/>
      <c r="D39" s="116"/>
      <c r="E39" s="116"/>
      <c r="F39" s="116" t="s">
        <v>81</v>
      </c>
      <c r="G39" s="117">
        <f>I37-G38</f>
        <v>0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3.5" customHeight="1">
      <c r="A40" s="59"/>
      <c r="B40" s="118"/>
      <c r="G40" s="117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6.5" customHeight="1">
      <c r="A41" s="119"/>
      <c r="B41" s="64" t="s">
        <v>82</v>
      </c>
      <c r="C41" s="120"/>
      <c r="D41" s="120"/>
      <c r="E41" s="121"/>
      <c r="F41" s="59"/>
      <c r="G41" s="122" t="s">
        <v>83</v>
      </c>
      <c r="H41" s="123"/>
      <c r="I41" s="123"/>
      <c r="J41" s="12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2.75" customHeight="1">
      <c r="A42" s="119"/>
      <c r="B42" s="64" t="s">
        <v>84</v>
      </c>
      <c r="C42" s="120" t="s">
        <v>85</v>
      </c>
      <c r="D42" s="121"/>
      <c r="E42" s="121"/>
      <c r="F42" s="59"/>
      <c r="G42" s="125"/>
      <c r="J42" s="12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2.75" customHeight="1">
      <c r="A43" s="59"/>
      <c r="B43" s="64"/>
      <c r="C43" s="59"/>
      <c r="D43" s="120"/>
      <c r="E43" s="121"/>
      <c r="F43" s="59"/>
      <c r="G43" s="125"/>
      <c r="J43" s="126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2.75" customHeight="1">
      <c r="A44" s="59"/>
      <c r="B44" s="64"/>
      <c r="C44" s="59"/>
      <c r="D44" s="120"/>
      <c r="E44" s="121"/>
      <c r="F44" s="59"/>
      <c r="G44" s="127" t="s">
        <v>86</v>
      </c>
      <c r="J44" s="12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3.5" customHeight="1">
      <c r="A45" s="59"/>
      <c r="B45" s="64"/>
      <c r="C45" s="120"/>
      <c r="D45" s="120"/>
      <c r="E45" s="121"/>
      <c r="F45" s="59"/>
      <c r="G45" s="128" t="s">
        <v>87</v>
      </c>
      <c r="H45" s="129"/>
      <c r="I45" s="129"/>
      <c r="J45" s="13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2.75" customHeight="1">
      <c r="A46" s="59"/>
      <c r="B46" s="64"/>
      <c r="C46" s="131"/>
      <c r="D46" s="13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2.0" customHeight="1">
      <c r="A47" s="59"/>
      <c r="B47" s="64" t="s">
        <v>88</v>
      </c>
      <c r="C47" s="132"/>
      <c r="D47" s="132"/>
      <c r="E47" s="59"/>
      <c r="F47" s="59"/>
      <c r="G47" s="133" t="s">
        <v>89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4.5" customHeight="1">
      <c r="A48" s="59"/>
      <c r="B48" s="59"/>
      <c r="C48" s="134"/>
      <c r="D48" s="13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2.75" customHeight="1">
      <c r="A49" s="59"/>
      <c r="B49" s="135" t="s">
        <v>90</v>
      </c>
      <c r="C49" s="59"/>
      <c r="D49" s="59"/>
      <c r="E49" s="59"/>
      <c r="F49" s="59"/>
      <c r="G49" s="59"/>
      <c r="H49" s="136" t="s">
        <v>91</v>
      </c>
      <c r="I49" s="137"/>
      <c r="J49" s="66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4.25" customHeight="1">
      <c r="A50" s="59"/>
      <c r="B50" s="59"/>
      <c r="C50" s="138" t="s">
        <v>92</v>
      </c>
      <c r="D50" s="69"/>
      <c r="E50" s="70"/>
      <c r="F50" s="59"/>
      <c r="G50" s="59"/>
      <c r="H50" s="59"/>
      <c r="I50" s="59"/>
      <c r="J50" s="59"/>
      <c r="K50" s="13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2.75" customHeight="1">
      <c r="A51" s="59"/>
      <c r="B51" s="59"/>
      <c r="C51" s="59"/>
      <c r="D51" s="59"/>
      <c r="E51" s="59"/>
      <c r="F51" s="59"/>
      <c r="G51" s="59"/>
      <c r="H51" s="64" t="s">
        <v>93</v>
      </c>
      <c r="I51" s="140" t="s">
        <v>94</v>
      </c>
      <c r="J51" s="141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2.75" customHeight="1">
      <c r="A52" s="59"/>
      <c r="B52" s="59"/>
      <c r="C52" s="59"/>
      <c r="D52" s="59"/>
      <c r="E52" s="59"/>
      <c r="F52" s="59"/>
      <c r="G52" s="59"/>
      <c r="H52" s="64" t="s">
        <v>95</v>
      </c>
      <c r="I52" s="140" t="s">
        <v>94</v>
      </c>
      <c r="J52" s="141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2.75" customHeight="1">
      <c r="A53" s="59"/>
      <c r="B53" s="59"/>
      <c r="C53" s="59"/>
      <c r="D53" s="59"/>
      <c r="E53" s="59"/>
      <c r="F53" s="59"/>
      <c r="G53" s="59"/>
      <c r="H53" s="64" t="s">
        <v>96</v>
      </c>
      <c r="I53" s="140" t="s">
        <v>94</v>
      </c>
      <c r="J53" s="141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2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2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2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2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2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2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2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2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2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2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2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2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2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2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2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2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2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2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2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2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2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2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2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2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2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2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2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2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2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2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2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2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2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2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2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2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2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2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2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2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2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2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2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2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2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2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2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2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2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2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2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2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2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2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2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2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2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2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2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2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2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2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2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2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2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2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2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2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2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2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2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2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2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2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2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2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2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2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2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2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2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2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2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2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2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2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2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2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2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2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2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2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2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2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2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2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2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2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2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2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2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2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2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2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2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2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2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2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2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2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2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2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2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2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2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2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2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2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2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2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2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2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2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2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2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2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2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2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2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2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2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2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2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2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2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2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2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2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2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2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2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2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2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2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2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2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2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2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2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2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2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2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2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2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2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2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2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2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2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2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2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2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2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2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2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2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2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2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2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2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2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2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2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2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2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2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2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2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2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2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2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2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2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2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2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2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2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2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2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2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2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2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2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2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2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2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2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2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2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2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2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2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2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2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2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2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2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2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2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2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2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2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2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2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2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2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2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2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2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2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2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2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2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2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2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2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2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2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2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2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2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2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2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2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2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2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2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2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2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2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2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2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2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2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2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2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2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2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2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2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2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2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2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2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2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2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2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2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2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2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2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2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2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2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2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2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2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2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2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2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2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2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2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2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2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2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2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2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2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2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2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2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2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2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2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2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2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2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2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2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2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2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2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2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2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2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2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2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2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2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2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2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2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2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2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2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2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2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2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2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2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2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2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2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2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2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2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2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2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2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2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2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2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2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2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2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2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2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2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2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2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2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2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2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2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2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2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2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2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2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2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2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2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2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2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2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2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2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2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2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2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2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2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2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2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2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2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2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2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2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2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2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2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2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2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2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2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2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2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2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2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2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2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2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2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2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2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2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2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2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2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2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2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2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2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2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2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2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2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2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2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2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2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2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2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2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2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2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2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2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2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2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2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2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2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2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2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2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2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2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2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2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2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2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2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2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2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2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2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2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2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2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2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2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2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2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2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2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2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2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2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2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2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2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2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2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2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2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2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2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2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2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2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2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2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2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2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2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2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2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2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2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2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2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2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2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2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2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2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2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2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2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2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2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2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2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2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2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2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2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2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2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2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2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2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2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2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2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2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2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2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2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2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2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2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2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2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2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2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2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2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2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2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2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2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2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2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2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2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2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2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2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2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2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2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2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2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2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2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2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2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2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2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2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2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2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2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2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2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2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2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2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2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2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2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2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2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2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2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2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2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2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2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2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2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2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2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2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2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2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2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2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2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2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2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2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2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2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2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2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2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2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2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2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2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2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2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2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2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2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2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2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2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2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2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2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2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2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2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2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2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2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2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2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2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2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2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2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2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2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2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2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2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2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2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2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2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2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2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2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2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2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2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2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2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2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2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2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2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2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2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2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2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2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2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2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2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2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2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2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2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2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2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2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2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2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2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2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2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2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2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2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2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2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2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2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2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2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2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2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2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2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2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2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2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2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2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2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2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2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2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2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2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2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2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2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2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2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2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2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2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2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2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2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2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2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2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2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2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2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2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2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2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2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2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2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2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2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2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2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2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2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2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2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2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2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2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2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2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2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2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2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2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2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2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2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2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2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2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2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2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2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2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2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2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2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2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2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2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2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2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2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2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2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2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2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2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2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2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2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2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2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2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2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2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2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2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2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2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2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2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2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2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2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2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2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2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2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2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2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2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2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2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2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2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2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2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2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2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2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2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2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2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2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2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2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2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2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2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2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2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2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2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2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2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2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2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2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2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2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2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2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2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2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2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2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2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2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2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2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2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2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2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2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2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2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2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2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2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2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2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2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2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2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2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2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2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2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2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2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2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2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2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2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2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2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2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2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2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2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2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2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2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2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2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2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2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2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2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2.7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2.7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2.7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2.7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2.7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2.7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2.7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2.7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2.7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2.7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2.7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2.7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2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2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2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2.7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2.7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2.7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2.7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2.7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2.7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2.7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2.7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2.7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2.7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2.7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2.7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2.7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2.7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2.7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2.7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2.7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2.7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2.7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2.7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</sheetData>
  <mergeCells count="74">
    <mergeCell ref="G31:H31"/>
    <mergeCell ref="I31:J31"/>
    <mergeCell ref="D29:F29"/>
    <mergeCell ref="G29:H29"/>
    <mergeCell ref="I29:J29"/>
    <mergeCell ref="D30:F30"/>
    <mergeCell ref="G30:H30"/>
    <mergeCell ref="I30:J30"/>
    <mergeCell ref="D31:F31"/>
    <mergeCell ref="G34:H34"/>
    <mergeCell ref="I34:J34"/>
    <mergeCell ref="D32:F32"/>
    <mergeCell ref="G32:H32"/>
    <mergeCell ref="I32:J32"/>
    <mergeCell ref="D33:F33"/>
    <mergeCell ref="G33:H33"/>
    <mergeCell ref="I33:J33"/>
    <mergeCell ref="D34:F34"/>
    <mergeCell ref="D35:F35"/>
    <mergeCell ref="G35:H35"/>
    <mergeCell ref="I35:J35"/>
    <mergeCell ref="D36:F36"/>
    <mergeCell ref="G36:H36"/>
    <mergeCell ref="I36:J36"/>
    <mergeCell ref="I37:J37"/>
    <mergeCell ref="G45:J45"/>
    <mergeCell ref="I49:J49"/>
    <mergeCell ref="C50:E50"/>
    <mergeCell ref="G38:H38"/>
    <mergeCell ref="G39:H39"/>
    <mergeCell ref="B40:F40"/>
    <mergeCell ref="G41:J41"/>
    <mergeCell ref="G42:J42"/>
    <mergeCell ref="G43:J43"/>
    <mergeCell ref="G44:J44"/>
    <mergeCell ref="F3:J3"/>
    <mergeCell ref="D8:E8"/>
    <mergeCell ref="H8:J8"/>
    <mergeCell ref="D12:G12"/>
    <mergeCell ref="D16:F16"/>
    <mergeCell ref="G16:H16"/>
    <mergeCell ref="I16:J16"/>
    <mergeCell ref="B17:J17"/>
    <mergeCell ref="B18:F18"/>
    <mergeCell ref="D19:F19"/>
    <mergeCell ref="G19:H19"/>
    <mergeCell ref="I19:J19"/>
    <mergeCell ref="G20:H20"/>
    <mergeCell ref="I20:J20"/>
    <mergeCell ref="D20:F20"/>
    <mergeCell ref="D21:F21"/>
    <mergeCell ref="G21:H21"/>
    <mergeCell ref="I21:J21"/>
    <mergeCell ref="D22:F22"/>
    <mergeCell ref="G22:H22"/>
    <mergeCell ref="I22:J22"/>
    <mergeCell ref="G25:H25"/>
    <mergeCell ref="I25:J25"/>
    <mergeCell ref="D23:F23"/>
    <mergeCell ref="G23:H23"/>
    <mergeCell ref="I23:J23"/>
    <mergeCell ref="D24:F24"/>
    <mergeCell ref="G24:H24"/>
    <mergeCell ref="I24:J24"/>
    <mergeCell ref="D25:F25"/>
    <mergeCell ref="G28:H28"/>
    <mergeCell ref="I28:J28"/>
    <mergeCell ref="D26:F26"/>
    <mergeCell ref="G26:H26"/>
    <mergeCell ref="I26:J26"/>
    <mergeCell ref="D27:F27"/>
    <mergeCell ref="G27:H27"/>
    <mergeCell ref="I27:J27"/>
    <mergeCell ref="D28:F28"/>
  </mergeCells>
  <conditionalFormatting sqref="I21:I26 I31:I36">
    <cfRule type="cellIs" dxfId="0" priority="1" stopIfTrue="1" operator="equal">
      <formula>0</formula>
    </cfRule>
  </conditionalFormatting>
  <conditionalFormatting sqref="I27">
    <cfRule type="cellIs" dxfId="0" priority="2" stopIfTrue="1" operator="equal">
      <formula>0</formula>
    </cfRule>
  </conditionalFormatting>
  <conditionalFormatting sqref="I28">
    <cfRule type="cellIs" dxfId="0" priority="3" stopIfTrue="1" operator="equal">
      <formula>0</formula>
    </cfRule>
  </conditionalFormatting>
  <conditionalFormatting sqref="I19">
    <cfRule type="cellIs" dxfId="0" priority="4" stopIfTrue="1" operator="equal">
      <formula>0</formula>
    </cfRule>
  </conditionalFormatting>
  <conditionalFormatting sqref="I20">
    <cfRule type="cellIs" dxfId="0" priority="5" stopIfTrue="1" operator="equal">
      <formula>0</formula>
    </cfRule>
  </conditionalFormatting>
  <conditionalFormatting sqref="I29">
    <cfRule type="cellIs" dxfId="0" priority="6" stopIfTrue="1" operator="equal">
      <formula>0</formula>
    </cfRule>
  </conditionalFormatting>
  <conditionalFormatting sqref="I30">
    <cfRule type="cellIs" dxfId="0" priority="7" stopIfTrue="1" operator="equal">
      <formula>0</formula>
    </cfRule>
  </conditionalFormatting>
  <printOptions/>
  <pageMargins bottom="0.75" footer="0.0" header="0.0" left="0.25" right="0.25" top="0.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