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max\Downloads\"/>
    </mc:Choice>
  </mc:AlternateContent>
  <bookViews>
    <workbookView xWindow="0" yWindow="0" windowWidth="28800" windowHeight="10980" activeTab="2"/>
  </bookViews>
  <sheets>
    <sheet name="Ajuda" sheetId="1" r:id="rId1"/>
    <sheet name="Desplegament equips" sheetId="2" r:id="rId2"/>
    <sheet name="Comanda" sheetId="3" r:id="rId3"/>
  </sheets>
  <calcPr calcId="162913"/>
  <extLst>
    <ext uri="GoogleSheetsCustomDataVersion1">
      <go:sheetsCustomData xmlns:go="http://customooxmlschemas.google.com/" r:id="rId7" roundtripDataSignature="AMtx7mjfYvUXusJEN0W2CY+/48n0KMptIw=="/>
    </ext>
  </extLst>
</workbook>
</file>

<file path=xl/calcChain.xml><?xml version="1.0" encoding="utf-8"?>
<calcChain xmlns="http://schemas.openxmlformats.org/spreadsheetml/2006/main">
  <c r="I85" i="3" l="1"/>
  <c r="I86" i="3"/>
  <c r="I87" i="3"/>
  <c r="I88" i="3"/>
  <c r="I83" i="3"/>
  <c r="I82" i="3"/>
  <c r="I81" i="3"/>
  <c r="I80" i="3"/>
  <c r="I79" i="3"/>
  <c r="I78" i="3"/>
  <c r="I77" i="3"/>
  <c r="I76" i="3"/>
  <c r="I75" i="3"/>
  <c r="I74" i="3"/>
  <c r="I73" i="3"/>
  <c r="I52" i="3"/>
  <c r="I71" i="3"/>
  <c r="I70" i="3"/>
  <c r="I68" i="3"/>
  <c r="I67" i="3"/>
  <c r="I66" i="3"/>
  <c r="I65" i="3"/>
  <c r="I64" i="3"/>
  <c r="I62" i="3"/>
  <c r="I61" i="3"/>
  <c r="I59" i="3"/>
  <c r="I58" i="3"/>
  <c r="I57" i="3"/>
  <c r="I56" i="3"/>
  <c r="I55" i="3"/>
  <c r="I54" i="3"/>
  <c r="I51" i="3"/>
  <c r="I50" i="3"/>
  <c r="I48" i="3"/>
  <c r="I47" i="3"/>
  <c r="I46" i="3"/>
  <c r="I45" i="3"/>
  <c r="I44" i="3"/>
  <c r="I43" i="3"/>
  <c r="I41" i="3"/>
  <c r="I40" i="3"/>
  <c r="I38" i="3"/>
  <c r="I37" i="3"/>
  <c r="I35" i="3"/>
  <c r="I34" i="3"/>
  <c r="I32" i="3"/>
  <c r="I31" i="3"/>
  <c r="I29" i="3"/>
  <c r="I28" i="3"/>
  <c r="I20" i="3"/>
  <c r="I21" i="3"/>
  <c r="I22" i="3"/>
  <c r="I23" i="3"/>
  <c r="I24" i="3"/>
  <c r="I25" i="3"/>
  <c r="I26" i="3"/>
  <c r="I19" i="3" l="1"/>
  <c r="I90" i="3" s="1"/>
  <c r="G91" i="3" l="1"/>
  <c r="G92" i="3" s="1"/>
</calcChain>
</file>

<file path=xl/sharedStrings.xml><?xml version="1.0" encoding="utf-8"?>
<sst xmlns="http://schemas.openxmlformats.org/spreadsheetml/2006/main" count="159" uniqueCount="148">
  <si>
    <t>Full d'ajuda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</si>
  <si>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</si>
  <si>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</si>
  <si>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</si>
  <si>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</si>
  <si>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</si>
  <si>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En tots els casos s'indicarà quins equips obsolets cal retirar i quina serà la seva destinació: reutilització (donació a entitats externes) o lliurament a una planta de valorització (reciclatge).</t>
  </si>
  <si>
    <r>
      <rPr>
        <sz val="10"/>
        <color rgb="FF548DD4"/>
        <rFont val="Arial"/>
        <family val="2"/>
      </rPr>
      <t xml:space="preserve">Criteris per considerar un equip </t>
    </r>
    <r>
      <rPr>
        <b/>
        <sz val="10"/>
        <color rgb="FF548DD4"/>
        <rFont val="Arial"/>
        <family val="2"/>
      </rPr>
      <t>reutilitzable</t>
    </r>
    <r>
      <rPr>
        <sz val="10"/>
        <color rgb="FF548DD4"/>
        <rFont val="Arial"/>
        <family val="2"/>
      </rPr>
      <t xml:space="preserve">: </t>
    </r>
  </si>
  <si>
    <t>CPUs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</si>
  <si>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</si>
  <si>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</si>
  <si>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</si>
  <si>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</si>
  <si>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</si>
  <si>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</si>
  <si>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</si>
  <si>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sz val="10"/>
        <color rgb="FF366092"/>
        <rFont val="Arial"/>
        <family val="2"/>
      </rP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rgb="FF366092"/>
        <rFont val="Arial"/>
        <family val="2"/>
      </rPr>
      <t xml:space="preserve">Associació Tecnologia x Tothom (www.txt.upc.cat) </t>
    </r>
    <r>
      <rPr>
        <sz val="10"/>
        <color rgb="FF366092"/>
        <rFont val="Arial"/>
        <family val="2"/>
      </rPr>
      <t>a través del Programa Reutilitza.</t>
    </r>
  </si>
  <si>
    <r>
      <rPr>
        <sz val="10"/>
        <color rgb="FF548DD4"/>
        <rFont val="Arial"/>
        <family val="2"/>
      </rPr>
      <t xml:space="preserve">Criteris per considerar un equip </t>
    </r>
    <r>
      <rPr>
        <b/>
        <sz val="10"/>
        <color rgb="FF548DD4"/>
        <rFont val="Arial"/>
        <family val="2"/>
      </rPr>
      <t>No reutilitzable</t>
    </r>
    <r>
      <rPr>
        <sz val="10"/>
        <color rgb="FF548DD4"/>
        <rFont val="Arial"/>
        <family val="2"/>
      </rPr>
      <t>:</t>
    </r>
  </si>
  <si>
    <t>Si l'equip no compleix els criteris de reutilització, es considerarà com a no reutilitzable i es gestionarà com a residu en una planta de valorització per reciclar els seus components.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</si>
  <si>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</si>
  <si>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</si>
  <si>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</si>
  <si>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</si>
  <si>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</si>
  <si>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</si>
  <si>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</si>
  <si>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</si>
  <si>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 xml:space="preserve">(es facilitarà per la UPC) </t>
  </si>
  <si>
    <t>(X)</t>
  </si>
  <si>
    <t>Comanda:</t>
  </si>
  <si>
    <t>Data:</t>
  </si>
  <si>
    <t>Nº expedient:</t>
  </si>
  <si>
    <t>Proveïdor:</t>
  </si>
  <si>
    <t>Quantitat</t>
  </si>
  <si>
    <t>Concepte</t>
  </si>
  <si>
    <r>
      <rPr>
        <b/>
        <sz val="11"/>
        <color theme="0"/>
        <rFont val="Calibri"/>
        <family val="2"/>
      </rPr>
      <t xml:space="preserve">Preu unitari 
</t>
    </r>
    <r>
      <rPr>
        <b/>
        <sz val="10"/>
        <color theme="0"/>
        <rFont val="Calibri"/>
        <family val="2"/>
      </rPr>
      <t>(21% IVA inclòs)</t>
    </r>
  </si>
  <si>
    <r>
      <rPr>
        <b/>
        <sz val="11"/>
        <color theme="0"/>
        <rFont val="Calibri"/>
        <family val="2"/>
      </rPr>
      <t xml:space="preserve">Import
</t>
    </r>
    <r>
      <rPr>
        <b/>
        <sz val="10"/>
        <color theme="0"/>
        <rFont val="Calibri"/>
        <family val="2"/>
      </rPr>
      <t xml:space="preserve"> (21% IVA inclòs)</t>
    </r>
  </si>
  <si>
    <t>Equipament segons l'acord de preus amb el número d'expedient especificat</t>
  </si>
  <si>
    <r>
      <rPr>
        <b/>
        <sz val="10"/>
        <color theme="1"/>
        <rFont val="Calibri"/>
        <family val="2"/>
      </rPr>
      <t xml:space="preserve">Total </t>
    </r>
    <r>
      <rPr>
        <b/>
        <sz val="8"/>
        <color theme="1"/>
        <rFont val="Calibri"/>
        <family val="2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</si>
  <si>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</si>
  <si>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</si>
  <si>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</si>
  <si>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</si>
  <si>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</si>
  <si>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</si>
  <si>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</si>
  <si>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</si>
  <si>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</si>
  <si>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</si>
  <si>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</si>
  <si>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</si>
  <si>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</si>
  <si>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</si>
  <si>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</si>
  <si>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</si>
  <si>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</si>
  <si>
    <r>
      <rPr>
        <sz val="10"/>
        <color rgb="FF548DD4"/>
        <rFont val="Arial"/>
        <family val="2"/>
      </rPr>
      <t>Objecte del formulari:</t>
    </r>
    <r>
      <rPr>
        <sz val="10"/>
        <color theme="1"/>
        <rFont val="Arial"/>
        <family val="2"/>
      </rPr>
      <t xml:space="preserve"> Model de comanda d'equips amb SO MacOS</t>
    </r>
  </si>
  <si>
    <t>Proveidor: ASSECO</t>
  </si>
  <si>
    <t>Equipaments subjectes al contracte basat de l’Acord Marc 19/05 del CSUC: 
de març de 2020 a abril de 2020</t>
  </si>
  <si>
    <t>S'accepten si l'any de fabricació és 2010 o posterior</t>
  </si>
  <si>
    <t>Acord CSUC 19/05: Lot 1 - PlaPDI 2020</t>
  </si>
  <si>
    <t>Equips amb sistema operatiu MacOS</t>
  </si>
  <si>
    <t>ASSECO</t>
  </si>
  <si>
    <t>SU061000CB2021002</t>
  </si>
  <si>
    <t>iMac</t>
  </si>
  <si>
    <t>iMac 21,5" Pantalla sRGB i5 16GB 256GB SSD - 2,3GHz</t>
  </si>
  <si>
    <t>iMac 21,5" Retina 4K i3 8GB 256GB SSD - 3,6GHz</t>
  </si>
  <si>
    <t>iMac 21,5" Retina 4K i5 8GB 256GB SSD - 3GHz</t>
  </si>
  <si>
    <t>iMac 27" Retina 5K i5 16GB 1T SSD - 3,3GHz</t>
  </si>
  <si>
    <t>iMac 27" Retina 5K i5 32GB 1T SSD - 3,3GHz</t>
  </si>
  <si>
    <t>iMac 27" Retina 5K i5 8GB 256GB SSD - 3,1GHz</t>
  </si>
  <si>
    <t>iMac 27" Retina 5K i5 8GB 512GB SSD - 3,3GHz</t>
  </si>
  <si>
    <t>iMac 27" Retina 5K i7 8GB 512GB SSD - 3,8GHz</t>
  </si>
  <si>
    <t>iPad</t>
  </si>
  <si>
    <t>iPad 128GB Wifi - Gris espacial</t>
  </si>
  <si>
    <t>iPad 32GB Wifi</t>
  </si>
  <si>
    <t>Mac Mini</t>
  </si>
  <si>
    <t>Mac Mini M1 GPU 8 nuclis 16GB 1TB SSD</t>
  </si>
  <si>
    <t>Mac Mini M1 GPU 8 nuclis 16GB 512GB SSD</t>
  </si>
  <si>
    <t>MacBook Air</t>
  </si>
  <si>
    <t>MacBook Air 13" M1 GPU 7 nuclis 16GB 256GB SSD</t>
  </si>
  <si>
    <t>MacBook Air 13" M1 GPU 7 nuclis 8GB 256GB SSD</t>
  </si>
  <si>
    <t>MacBook Air 13" M1 GPU 7 nuclis 8GB 512GB SSD</t>
  </si>
  <si>
    <t>MacBook Air 13" M1 GPU 8 nuclis 16GB 1TB SSD</t>
  </si>
  <si>
    <t>MacBook Air 13" M1 GPU 8 nuclis 16GB 512GB SSD</t>
  </si>
  <si>
    <t>MacBook Air 13" M1 GPU 8 nuclis 8GB 512GB SSD</t>
  </si>
  <si>
    <t>MacBook Pro</t>
  </si>
  <si>
    <t>MacBook Pro 13" M1 GPU 8 nuclis 16GB 1TB SSD - Gris espacial</t>
  </si>
  <si>
    <t>MacBook Pro 13" M1 GPU 8 nuclis 16GB 256GB SSD</t>
  </si>
  <si>
    <t>MacBook Pro 13" M1 GPU 8 nuclis 16GB 2TB SSD - Gris espacial</t>
  </si>
  <si>
    <t>MacBook Pro 13" M1 GPU 8 nuclis 16GB 512GB SSD</t>
  </si>
  <si>
    <t>MacBook Pro 13" M1 GPU 8 nuclis 8GB 256GB SSD</t>
  </si>
  <si>
    <t>MacBook Pro 13" M1 GPU 8 nuclis 8GB 512GB SSD</t>
  </si>
  <si>
    <t>iPad Pro</t>
  </si>
  <si>
    <t>iPad Pro 12,9" 128GB Wifi - Plata</t>
  </si>
  <si>
    <t>iPad Pro 12,9" 256GB Wifi - Gris espacial</t>
  </si>
  <si>
    <t>iPad Pro 12,9" 512GB Wifi</t>
  </si>
  <si>
    <t>iPad Pro 11" 256GB Wifi</t>
  </si>
  <si>
    <t>iPad Pro 11" 512GB Wifi - Gris espacial</t>
  </si>
  <si>
    <t>Accessoris</t>
  </si>
  <si>
    <t>Apple Pencil 1 generació</t>
  </si>
  <si>
    <t>Magic Mouse 2 – color plata</t>
  </si>
  <si>
    <t>Apple Pencil 2 generació</t>
  </si>
  <si>
    <t>Smart Keyboard per iPad</t>
  </si>
  <si>
    <t>Smart Keyboard folio per iPad Pro de 12,9"</t>
  </si>
  <si>
    <t>Magic Keyboard per iPad Pro de 12,9"</t>
  </si>
  <si>
    <t>Magic Trackpad2</t>
  </si>
  <si>
    <t>Funda Smart Folio per iPad Pro de 12,9" - color negre</t>
  </si>
  <si>
    <t>Adaptador USB-C a USB</t>
  </si>
  <si>
    <t>Adaptador multiport d’USB-C a AV digital d’Apple</t>
  </si>
  <si>
    <t>Auriculars Beats Flex</t>
  </si>
  <si>
    <t>Serveis</t>
  </si>
  <si>
    <t>Equips amb SO MacOS</t>
  </si>
  <si>
    <t>Còpia i validació de dades de l’equip anterior</t>
  </si>
  <si>
    <t>Retirada i gestió d’equip vell</t>
  </si>
  <si>
    <t>Recollida in situ de l’equip a reparar i lliurament del equip reparat (amb garantia)</t>
  </si>
  <si>
    <t>Servei de substitució durant la reparació d’equip similar (amb garantia)</t>
  </si>
  <si>
    <t>Recollida in situ de l’equip a reparar i lliurament del equip reparat (sense garantia)</t>
  </si>
  <si>
    <t>Tarifa mà d’obra per reparació sense peces (sense garantia)</t>
  </si>
  <si>
    <t>Servei de substitució durant la reparació d’equip similar (sense garantia)</t>
  </si>
  <si>
    <t>Gestió de l’assegurança per robatori i dany</t>
  </si>
  <si>
    <r>
      <rPr>
        <b/>
        <sz val="10"/>
        <color rgb="FF000000"/>
        <rFont val="Calibri"/>
        <family val="2"/>
      </rPr>
      <t>Servei posada en marxa ampliat (PEMA):</t>
    </r>
    <r>
      <rPr>
        <sz val="10"/>
        <color rgb="FF000000"/>
        <rFont val="Calibri"/>
        <family val="2"/>
      </rPr>
      <t xml:space="preserve">
* </t>
    </r>
    <r>
      <rPr>
        <i/>
        <sz val="8"/>
        <color rgb="FF000000"/>
        <rFont val="Calibri"/>
        <family val="2"/>
      </rPr>
      <t>Servei PEMB
* Connexió i verificació d’accés a xarxa corporativa
* Instal·lació paquet ofimàtica corporatiu
* Configuració personalitzada de correu electrònic i impressores
* Proves de funcionament correcte</t>
    </r>
  </si>
  <si>
    <r>
      <rPr>
        <b/>
        <sz val="10"/>
        <color rgb="FF000000"/>
        <rFont val="Calibri"/>
        <family val="2"/>
      </rPr>
      <t>Servei posada en marxa bàsic (PEMB):</t>
    </r>
    <r>
      <rPr>
        <sz val="10"/>
        <color rgb="FF000000"/>
        <rFont val="Calibri"/>
        <family val="2"/>
      </rPr>
      <t xml:space="preserve">
</t>
    </r>
    <r>
      <rPr>
        <i/>
        <sz val="8"/>
        <color rgb="FF000000"/>
        <rFont val="Calibri"/>
        <family val="2"/>
      </rPr>
      <t>* Desembalatge equip
* Col·locació i connexió a la font d'alimentació
* Arrencada i verificació de funcionament
* Retirada d’embalatge</t>
    </r>
  </si>
  <si>
    <t>Tipus Equip</t>
  </si>
  <si>
    <t>PEMB</t>
  </si>
  <si>
    <t>PEMA</t>
  </si>
  <si>
    <t>Especificar model</t>
  </si>
  <si>
    <t>Gestió de l’assegurança per robatori i dany (s'ha d'adquirir en el moment de la compra)</t>
  </si>
  <si>
    <t>Serveis que podeu contractar a posteriori o quan us siguin necessaris:</t>
  </si>
  <si>
    <t>UBICACIONS i CONFIGURACIONS DELS NOUS EQUIPS (a omplir per la unitat) - EQUIPS AMB SISTEMA OPERATIU MacOS</t>
  </si>
  <si>
    <t>març - maig 2021</t>
  </si>
  <si>
    <t>A consultar amb Asseco</t>
  </si>
  <si>
    <t>Ampliació de garantia a 3 anys</t>
  </si>
  <si>
    <t>Ampliació de garantia a 5 anys</t>
  </si>
  <si>
    <t>Ampliació de garantia de 2 a 3 anys per iPad i Applecare+ per iPad (s'ha de contractar en el moment de fer la comanda)</t>
  </si>
  <si>
    <t>Ampliació de garantia de 2 a 3 anys per iPad Pro i Applecare+ per iPad Pro (s'ha de contractar en el moment de fer la comanda)</t>
  </si>
  <si>
    <t>Ampliació de garantia (AppleCare Protection) de 2 a 3 anys per MacBook Air</t>
  </si>
  <si>
    <t>Ampliació de garantia (AppleCare Protection) de 2 a 3 anys per iMac</t>
  </si>
  <si>
    <t>Ampliació de garantia (AppleCare Protection) de 2 a 3 anys per MacBook Pro</t>
  </si>
  <si>
    <t>Ampliació de garantia (GenCare - CAR NBD) de 2 a 5 anys per iMac</t>
  </si>
  <si>
    <t>Ampliació de garantia (GenCare - CAR NBD) de 2 a 5 anys per iPad</t>
  </si>
  <si>
    <t>Ampliació de garantia (GenCare - CAR NBD) de 2 a 5 anys per Mac Mini</t>
  </si>
  <si>
    <t>Ampliació de garantia (GenCare - CAR NBD) de 2 a 5 anys per MacBook Air</t>
  </si>
  <si>
    <t>Ampliació de garantia (GenCare - CAR NBD) de 2 a 5 anys per MacBook Pro</t>
  </si>
  <si>
    <t>Ampliació de garantia (GenCare - CAR NBD) de 2 a 5 anys per iPad Pro</t>
  </si>
  <si>
    <r>
      <t xml:space="preserve">Les </t>
    </r>
    <r>
      <rPr>
        <b/>
        <sz val="8"/>
        <color rgb="FF000000"/>
        <rFont val="Calibri"/>
        <family val="2"/>
      </rPr>
      <t>ampliacions de garantia</t>
    </r>
    <r>
      <rPr>
        <i/>
        <sz val="8"/>
        <color rgb="FF000000"/>
        <rFont val="Calibri"/>
        <family val="2"/>
      </rPr>
      <t xml:space="preserve"> es poden adquirir durant l'any posterior a la compra de l'equip.</t>
    </r>
  </si>
  <si>
    <t>AppleCare+ per MacBook Air (s'ha de contractar en el moment de fer la comanda)</t>
  </si>
  <si>
    <t>Ampliació de garantia (AppleCare Protection) de 2 a 3 anys per Mac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</si>
</sst>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3]_-;\-* #,##0.00\ [$€-403]_-;_-* &quot;-&quot;??\ [$€-403]_-;_-@"/>
    <numFmt numFmtId="166" formatCode="_-* #,##0.00\ &quot;€&quot;_-;\-* #,##0.00\ &quot;€&quot;_-;_-* &quot;-&quot;??\ &quot;€&quot;_-;_-@"/>
  </numFmts>
  <fonts count="43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rgb="FF366092"/>
      <name val="Arial"/>
      <family val="2"/>
    </font>
    <font>
      <sz val="10"/>
      <color rgb="FF548DD4"/>
      <name val="Arial"/>
      <family val="2"/>
    </font>
    <font>
      <b/>
      <sz val="11"/>
      <color rgb="FF548DD4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366092"/>
      <name val="Arial"/>
      <family val="2"/>
    </font>
    <font>
      <sz val="8"/>
      <color theme="1"/>
      <name val="Arial"/>
      <family val="2"/>
    </font>
    <font>
      <sz val="8"/>
      <color rgb="FF000080"/>
      <name val="Tahoma"/>
      <family val="2"/>
    </font>
    <font>
      <b/>
      <sz val="11"/>
      <color rgb="FF366092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1"/>
      <color rgb="FFB8CCE4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000000"/>
      <name val="Calibri"/>
      <family val="2"/>
    </font>
    <font>
      <b/>
      <i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333399"/>
      <name val="Calibri"/>
      <family val="2"/>
    </font>
    <font>
      <b/>
      <i/>
      <sz val="10"/>
      <color rgb="FF366092"/>
      <name val="Calibri"/>
      <family val="2"/>
    </font>
    <font>
      <sz val="9"/>
      <color rgb="FF333399"/>
      <name val="Calibri"/>
      <family val="2"/>
    </font>
    <font>
      <i/>
      <sz val="8"/>
      <color theme="1"/>
      <name val="Calibri"/>
      <family val="2"/>
    </font>
    <font>
      <sz val="8"/>
      <color rgb="FFA5A5A5"/>
      <name val="Calibri"/>
      <family val="2"/>
    </font>
    <font>
      <b/>
      <sz val="10"/>
      <color rgb="FF548DD4"/>
      <name val="Arial"/>
      <family val="2"/>
    </font>
    <font>
      <b/>
      <sz val="10"/>
      <color rgb="FF366092"/>
      <name val="Arial"/>
      <family val="2"/>
    </font>
    <font>
      <b/>
      <sz val="10"/>
      <color theme="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sz val="10"/>
      <color theme="3" tint="0.499984740745262"/>
      <name val="Calibri"/>
      <family val="2"/>
    </font>
    <font>
      <sz val="10"/>
      <color theme="3" tint="0.499984740745262"/>
      <name val="Arial"/>
      <family val="2"/>
    </font>
    <font>
      <sz val="9"/>
      <color theme="3" tint="0.499984740745262"/>
      <name val="Calibri"/>
      <family val="2"/>
    </font>
    <font>
      <b/>
      <sz val="8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9CC3E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366092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/>
      <top style="medium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/>
      <top/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/>
      <top/>
      <bottom style="medium">
        <color rgb="FF366092"/>
      </bottom>
      <diagonal/>
    </border>
    <border>
      <left style="medium">
        <color rgb="FF366092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medium">
        <color rgb="FF366092"/>
      </right>
      <top/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/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/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  <diagonal/>
    </border>
    <border>
      <left/>
      <right/>
      <top style="thin">
        <color rgb="FF95B3D7"/>
      </top>
      <bottom style="medium">
        <color rgb="FF36609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medium">
        <color rgb="FF000000"/>
      </right>
      <top style="thin">
        <color rgb="FF000000"/>
      </top>
      <bottom style="thin">
        <color rgb="FF80808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2" tint="-0.14996795556505021"/>
      </bottom>
      <diagonal/>
    </border>
    <border>
      <left/>
      <right/>
      <top style="thin">
        <color theme="1" tint="0.499984740745262"/>
      </top>
      <bottom style="thin">
        <color theme="2" tint="-0.149967955565050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2" tint="-0.14996795556505021"/>
      </bottom>
      <diagonal/>
    </border>
    <border>
      <left style="thin">
        <color theme="1" tint="0.499984740745262"/>
      </left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 style="thin">
        <color theme="1" tint="0.499984740745262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theme="1" tint="0.499984740745262"/>
      </left>
      <right/>
      <top style="thin">
        <color theme="2" tint="-0.14996795556505021"/>
      </top>
      <bottom style="thin">
        <color theme="1" tint="0.499984740745262"/>
      </bottom>
      <diagonal/>
    </border>
    <border>
      <left/>
      <right/>
      <top style="thin">
        <color theme="2" tint="-0.1499679555650502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2" tint="-0.14996795556505021"/>
      </top>
      <bottom style="thin">
        <color theme="1" tint="0.499984740745262"/>
      </bottom>
      <diagonal/>
    </border>
    <border>
      <left style="thin">
        <color rgb="FF366092"/>
      </left>
      <right style="thin">
        <color theme="4" tint="0.39994506668294322"/>
      </right>
      <top style="medium">
        <color rgb="FF366092"/>
      </top>
      <bottom style="thin">
        <color rgb="FF95B3D7"/>
      </bottom>
      <diagonal/>
    </border>
    <border>
      <left/>
      <right style="thin">
        <color rgb="FF95B3D7"/>
      </right>
      <top style="medium">
        <color rgb="FF366092"/>
      </top>
      <bottom style="thin">
        <color rgb="FF95B3D7"/>
      </bottom>
      <diagonal/>
    </border>
    <border>
      <left style="thin">
        <color rgb="FF95B3D7"/>
      </left>
      <right style="thin">
        <color theme="4" tint="-0.24994659260841701"/>
      </right>
      <top style="medium">
        <color rgb="FF366092"/>
      </top>
      <bottom style="thin">
        <color rgb="FF95B3D7"/>
      </bottom>
      <diagonal/>
    </border>
    <border>
      <left style="thin">
        <color rgb="FF95B3D7"/>
      </left>
      <right style="thin">
        <color theme="4" tint="-0.24994659260841701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theme="4" tint="-0.24994659260841701"/>
      </right>
      <top style="thin">
        <color rgb="FF95B3D7"/>
      </top>
      <bottom style="medium">
        <color rgb="FF366092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200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textRotation="90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textRotation="90" wrapText="1"/>
    </xf>
    <xf numFmtId="0" fontId="11" fillId="2" borderId="15" xfId="0" applyFont="1" applyFill="1" applyBorder="1" applyAlignment="1">
      <alignment horizontal="center" textRotation="90" wrapText="1"/>
    </xf>
    <xf numFmtId="0" fontId="11" fillId="2" borderId="16" xfId="0" applyFont="1" applyFill="1" applyBorder="1" applyAlignment="1">
      <alignment horizontal="center" textRotation="90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6" fillId="5" borderId="39" xfId="0" applyFont="1" applyFill="1" applyBorder="1" applyAlignment="1">
      <alignment vertical="top"/>
    </xf>
    <xf numFmtId="0" fontId="13" fillId="5" borderId="39" xfId="0" applyFont="1" applyFill="1" applyBorder="1" applyAlignment="1">
      <alignment horizontal="right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left" vertical="center" wrapText="1"/>
    </xf>
    <xf numFmtId="0" fontId="19" fillId="5" borderId="49" xfId="0" applyFont="1" applyFill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2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22" fillId="0" borderId="0" xfId="0" applyFont="1" applyAlignment="1">
      <alignment horizontal="right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0" fillId="0" borderId="0" xfId="0" applyFont="1" applyAlignment="1"/>
    <xf numFmtId="166" fontId="13" fillId="0" borderId="0" xfId="0" applyNumberFormat="1" applyFont="1" applyAlignment="1">
      <alignment vertical="center"/>
    </xf>
    <xf numFmtId="8" fontId="13" fillId="0" borderId="0" xfId="0" applyNumberFormat="1" applyFont="1"/>
    <xf numFmtId="0" fontId="37" fillId="2" borderId="9" xfId="0" applyFont="1" applyFill="1" applyBorder="1" applyAlignment="1">
      <alignment horizontal="center" textRotation="90" wrapText="1"/>
    </xf>
    <xf numFmtId="0" fontId="37" fillId="2" borderId="10" xfId="0" applyFont="1" applyFill="1" applyBorder="1" applyAlignment="1">
      <alignment horizontal="center" textRotation="90" wrapText="1"/>
    </xf>
    <xf numFmtId="0" fontId="38" fillId="4" borderId="20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13" fillId="0" borderId="74" xfId="0" applyFont="1" applyBorder="1"/>
    <xf numFmtId="0" fontId="22" fillId="10" borderId="77" xfId="0" applyFont="1" applyFill="1" applyBorder="1" applyAlignment="1">
      <alignment vertical="center"/>
    </xf>
    <xf numFmtId="0" fontId="13" fillId="10" borderId="78" xfId="0" applyFont="1" applyFill="1" applyBorder="1" applyAlignment="1">
      <alignment vertical="center"/>
    </xf>
    <xf numFmtId="166" fontId="13" fillId="10" borderId="78" xfId="0" applyNumberFormat="1" applyFont="1" applyFill="1" applyBorder="1" applyAlignment="1">
      <alignment vertical="center"/>
    </xf>
    <xf numFmtId="0" fontId="0" fillId="10" borderId="78" xfId="0" applyFont="1" applyFill="1" applyBorder="1" applyAlignment="1"/>
    <xf numFmtId="0" fontId="13" fillId="10" borderId="78" xfId="0" applyFont="1" applyFill="1" applyBorder="1"/>
    <xf numFmtId="0" fontId="13" fillId="10" borderId="79" xfId="0" applyFont="1" applyFill="1" applyBorder="1"/>
    <xf numFmtId="0" fontId="39" fillId="0" borderId="80" xfId="0" applyFont="1" applyBorder="1" applyAlignment="1">
      <alignment horizontal="left" vertical="center" indent="1"/>
    </xf>
    <xf numFmtId="0" fontId="39" fillId="0" borderId="81" xfId="0" applyFont="1" applyBorder="1" applyAlignment="1">
      <alignment horizontal="left" vertical="center" indent="1"/>
    </xf>
    <xf numFmtId="166" fontId="39" fillId="0" borderId="81" xfId="0" applyNumberFormat="1" applyFont="1" applyBorder="1" applyAlignment="1">
      <alignment horizontal="left" vertical="center" indent="1"/>
    </xf>
    <xf numFmtId="0" fontId="40" fillId="0" borderId="81" xfId="0" applyFont="1" applyBorder="1" applyAlignment="1">
      <alignment horizontal="left" indent="1"/>
    </xf>
    <xf numFmtId="0" fontId="39" fillId="0" borderId="81" xfId="0" applyFont="1" applyBorder="1" applyAlignment="1">
      <alignment horizontal="left" indent="1"/>
    </xf>
    <xf numFmtId="44" fontId="41" fillId="0" borderId="82" xfId="1" applyFont="1" applyBorder="1"/>
    <xf numFmtId="44" fontId="41" fillId="0" borderId="85" xfId="1" applyFont="1" applyBorder="1"/>
    <xf numFmtId="0" fontId="39" fillId="0" borderId="83" xfId="0" applyFont="1" applyBorder="1" applyAlignment="1">
      <alignment horizontal="left" vertical="center" indent="1"/>
    </xf>
    <xf numFmtId="0" fontId="39" fillId="0" borderId="84" xfId="0" applyFont="1" applyBorder="1" applyAlignment="1">
      <alignment horizontal="left" vertical="center" indent="1"/>
    </xf>
    <xf numFmtId="166" fontId="39" fillId="0" borderId="84" xfId="0" applyNumberFormat="1" applyFont="1" applyBorder="1" applyAlignment="1">
      <alignment horizontal="left" vertical="center" indent="1"/>
    </xf>
    <xf numFmtId="0" fontId="40" fillId="0" borderId="84" xfId="0" applyFont="1" applyBorder="1" applyAlignment="1">
      <alignment horizontal="left" indent="1"/>
    </xf>
    <xf numFmtId="0" fontId="39" fillId="0" borderId="84" xfId="0" applyFont="1" applyBorder="1" applyAlignment="1">
      <alignment horizontal="left" indent="1"/>
    </xf>
    <xf numFmtId="44" fontId="41" fillId="0" borderId="85" xfId="1" applyFont="1" applyBorder="1" applyAlignment="1"/>
    <xf numFmtId="0" fontId="39" fillId="0" borderId="86" xfId="0" applyFont="1" applyBorder="1" applyAlignment="1">
      <alignment horizontal="left" vertical="center" indent="1"/>
    </xf>
    <xf numFmtId="0" fontId="39" fillId="0" borderId="87" xfId="0" applyFont="1" applyBorder="1" applyAlignment="1">
      <alignment horizontal="left" vertical="center" indent="1"/>
    </xf>
    <xf numFmtId="166" fontId="39" fillId="0" borderId="87" xfId="0" applyNumberFormat="1" applyFont="1" applyBorder="1" applyAlignment="1">
      <alignment horizontal="left" vertical="center" indent="1"/>
    </xf>
    <xf numFmtId="0" fontId="40" fillId="0" borderId="87" xfId="0" applyFont="1" applyBorder="1" applyAlignment="1">
      <alignment horizontal="left" indent="1"/>
    </xf>
    <xf numFmtId="0" fontId="39" fillId="0" borderId="87" xfId="0" applyFont="1" applyBorder="1" applyAlignment="1">
      <alignment horizontal="left" indent="1"/>
    </xf>
    <xf numFmtId="44" fontId="41" fillId="0" borderId="88" xfId="1" applyFont="1" applyBorder="1"/>
    <xf numFmtId="0" fontId="12" fillId="4" borderId="90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 wrapText="1"/>
    </xf>
    <xf numFmtId="0" fontId="12" fillId="4" borderId="91" xfId="0" applyFont="1" applyFill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0" fillId="0" borderId="0" xfId="0" applyFont="1" applyAlignment="1"/>
    <xf numFmtId="0" fontId="11" fillId="2" borderId="10" xfId="0" applyFont="1" applyFill="1" applyBorder="1" applyAlignment="1">
      <alignment horizontal="center" textRotation="90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/>
    <xf numFmtId="0" fontId="6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2" fillId="3" borderId="17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35" fillId="9" borderId="71" xfId="0" applyFont="1" applyFill="1" applyBorder="1" applyAlignment="1">
      <alignment horizontal="left" vertical="top"/>
    </xf>
    <xf numFmtId="0" fontId="35" fillId="9" borderId="72" xfId="0" applyFont="1" applyFill="1" applyBorder="1" applyAlignment="1">
      <alignment horizontal="left" vertical="top"/>
    </xf>
    <xf numFmtId="0" fontId="35" fillId="9" borderId="73" xfId="0" applyFont="1" applyFill="1" applyBorder="1" applyAlignment="1">
      <alignment horizontal="left" vertical="top"/>
    </xf>
    <xf numFmtId="0" fontId="21" fillId="0" borderId="51" xfId="0" applyFont="1" applyBorder="1" applyAlignment="1">
      <alignment horizontal="left" vertical="center" wrapText="1"/>
    </xf>
    <xf numFmtId="0" fontId="6" fillId="0" borderId="51" xfId="0" applyFont="1" applyBorder="1"/>
    <xf numFmtId="0" fontId="6" fillId="0" borderId="52" xfId="0" applyFont="1" applyBorder="1"/>
    <xf numFmtId="164" fontId="13" fillId="0" borderId="53" xfId="0" applyNumberFormat="1" applyFont="1" applyBorder="1" applyAlignment="1">
      <alignment horizontal="right" vertical="center"/>
    </xf>
    <xf numFmtId="165" fontId="13" fillId="0" borderId="95" xfId="0" applyNumberFormat="1" applyFont="1" applyBorder="1" applyAlignment="1">
      <alignment vertical="center"/>
    </xf>
    <xf numFmtId="165" fontId="13" fillId="0" borderId="48" xfId="0" applyNumberFormat="1" applyFont="1" applyBorder="1" applyAlignment="1">
      <alignment vertical="center"/>
    </xf>
    <xf numFmtId="0" fontId="16" fillId="5" borderId="39" xfId="0" applyFont="1" applyFill="1" applyBorder="1" applyAlignment="1">
      <alignment horizontal="left" vertical="center"/>
    </xf>
    <xf numFmtId="44" fontId="13" fillId="0" borderId="53" xfId="1" applyFont="1" applyBorder="1" applyAlignment="1">
      <alignment horizontal="center"/>
    </xf>
    <xf numFmtId="44" fontId="13" fillId="0" borderId="52" xfId="1" applyFont="1" applyBorder="1" applyAlignment="1">
      <alignment horizontal="center"/>
    </xf>
    <xf numFmtId="44" fontId="13" fillId="0" borderId="97" xfId="1" applyFont="1" applyBorder="1" applyAlignment="1">
      <alignment horizontal="center"/>
    </xf>
    <xf numFmtId="44" fontId="13" fillId="0" borderId="98" xfId="1" applyFont="1" applyBorder="1" applyAlignment="1">
      <alignment horizontal="center"/>
    </xf>
    <xf numFmtId="0" fontId="21" fillId="0" borderId="51" xfId="0" applyFont="1" applyBorder="1" applyAlignment="1">
      <alignment vertical="center" wrapText="1"/>
    </xf>
    <xf numFmtId="44" fontId="13" fillId="0" borderId="101" xfId="1" applyFont="1" applyBorder="1" applyAlignment="1">
      <alignment horizontal="center"/>
    </xf>
    <xf numFmtId="44" fontId="13" fillId="0" borderId="57" xfId="1" applyFont="1" applyBorder="1" applyAlignment="1">
      <alignment horizontal="center"/>
    </xf>
    <xf numFmtId="0" fontId="13" fillId="11" borderId="104" xfId="0" applyFont="1" applyFill="1" applyBorder="1" applyAlignment="1">
      <alignment horizontal="center" vertical="center"/>
    </xf>
    <xf numFmtId="0" fontId="13" fillId="11" borderId="51" xfId="0" applyFont="1" applyFill="1" applyBorder="1" applyAlignment="1">
      <alignment horizontal="center" vertical="center"/>
    </xf>
    <xf numFmtId="0" fontId="13" fillId="11" borderId="103" xfId="0" applyFont="1" applyFill="1" applyBorder="1" applyAlignment="1">
      <alignment horizontal="center" vertical="center"/>
    </xf>
    <xf numFmtId="165" fontId="13" fillId="0" borderId="69" xfId="0" applyNumberFormat="1" applyFont="1" applyBorder="1" applyAlignment="1">
      <alignment vertical="center"/>
    </xf>
    <xf numFmtId="0" fontId="6" fillId="0" borderId="70" xfId="0" applyFont="1" applyBorder="1"/>
    <xf numFmtId="0" fontId="21" fillId="0" borderId="47" xfId="0" applyFont="1" applyBorder="1" applyAlignment="1">
      <alignment vertical="center" wrapText="1"/>
    </xf>
    <xf numFmtId="0" fontId="21" fillId="0" borderId="96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6" fillId="0" borderId="55" xfId="0" applyFont="1" applyBorder="1"/>
    <xf numFmtId="0" fontId="6" fillId="0" borderId="68" xfId="0" applyFont="1" applyBorder="1"/>
    <xf numFmtId="44" fontId="13" fillId="0" borderId="95" xfId="1" applyFont="1" applyBorder="1" applyAlignment="1">
      <alignment horizontal="center"/>
    </xf>
    <xf numFmtId="44" fontId="13" fillId="0" borderId="96" xfId="1" applyFont="1" applyBorder="1" applyAlignment="1">
      <alignment horizontal="center"/>
    </xf>
    <xf numFmtId="44" fontId="13" fillId="0" borderId="99" xfId="1" applyFont="1" applyBorder="1" applyAlignment="1">
      <alignment horizontal="center"/>
    </xf>
    <xf numFmtId="44" fontId="13" fillId="0" borderId="94" xfId="1" applyFont="1" applyBorder="1" applyAlignment="1">
      <alignment horizontal="center"/>
    </xf>
    <xf numFmtId="0" fontId="30" fillId="8" borderId="36" xfId="0" applyFont="1" applyFill="1" applyBorder="1" applyAlignment="1">
      <alignment horizontal="left" vertical="top"/>
    </xf>
    <xf numFmtId="0" fontId="6" fillId="0" borderId="37" xfId="0" applyFont="1" applyBorder="1" applyAlignment="1"/>
    <xf numFmtId="0" fontId="6" fillId="0" borderId="38" xfId="0" applyFont="1" applyBorder="1" applyAlignment="1"/>
    <xf numFmtId="0" fontId="13" fillId="0" borderId="0" xfId="0" applyFont="1" applyAlignment="1">
      <alignment horizontal="center" vertical="center"/>
    </xf>
    <xf numFmtId="0" fontId="13" fillId="0" borderId="60" xfId="0" applyFont="1" applyBorder="1" applyAlignment="1">
      <alignment vertical="top" wrapText="1"/>
    </xf>
    <xf numFmtId="0" fontId="6" fillId="0" borderId="61" xfId="0" applyFont="1" applyBorder="1"/>
    <xf numFmtId="0" fontId="6" fillId="0" borderId="62" xfId="0" applyFont="1" applyBorder="1"/>
    <xf numFmtId="0" fontId="13" fillId="0" borderId="63" xfId="0" applyFont="1" applyBorder="1" applyAlignment="1">
      <alignment wrapText="1"/>
    </xf>
    <xf numFmtId="0" fontId="6" fillId="0" borderId="64" xfId="0" applyFont="1" applyBorder="1"/>
    <xf numFmtId="0" fontId="13" fillId="0" borderId="63" xfId="0" applyFont="1" applyBorder="1"/>
    <xf numFmtId="0" fontId="14" fillId="0" borderId="0" xfId="0" applyFont="1" applyAlignment="1">
      <alignment horizontal="right" vertical="center" wrapText="1"/>
    </xf>
    <xf numFmtId="14" fontId="16" fillId="5" borderId="36" xfId="0" applyNumberFormat="1" applyFont="1" applyFill="1" applyBorder="1" applyAlignment="1">
      <alignment horizontal="left" vertical="center"/>
    </xf>
    <xf numFmtId="0" fontId="6" fillId="0" borderId="37" xfId="0" applyFont="1" applyBorder="1"/>
    <xf numFmtId="0" fontId="6" fillId="0" borderId="38" xfId="0" applyFont="1" applyBorder="1"/>
    <xf numFmtId="0" fontId="17" fillId="5" borderId="36" xfId="0" applyFont="1" applyFill="1" applyBorder="1" applyAlignment="1">
      <alignment horizontal="left" vertical="center"/>
    </xf>
    <xf numFmtId="0" fontId="18" fillId="6" borderId="42" xfId="0" applyFont="1" applyFill="1" applyBorder="1" applyAlignment="1">
      <alignment horizontal="left" vertical="center"/>
    </xf>
    <xf numFmtId="0" fontId="6" fillId="0" borderId="43" xfId="0" applyFont="1" applyBorder="1"/>
    <xf numFmtId="0" fontId="6" fillId="0" borderId="44" xfId="0" applyFont="1" applyBorder="1"/>
    <xf numFmtId="49" fontId="18" fillId="6" borderId="45" xfId="0" applyNumberFormat="1" applyFont="1" applyFill="1" applyBorder="1" applyAlignment="1">
      <alignment horizontal="center" vertical="center" wrapText="1"/>
    </xf>
    <xf numFmtId="0" fontId="6" fillId="0" borderId="46" xfId="0" applyFont="1" applyBorder="1"/>
    <xf numFmtId="0" fontId="13" fillId="0" borderId="65" xfId="0" applyFont="1" applyBorder="1" applyAlignment="1">
      <alignment wrapText="1"/>
    </xf>
    <xf numFmtId="0" fontId="6" fillId="0" borderId="66" xfId="0" applyFont="1" applyBorder="1"/>
    <xf numFmtId="0" fontId="6" fillId="0" borderId="67" xfId="0" applyFont="1" applyBorder="1"/>
    <xf numFmtId="0" fontId="13" fillId="0" borderId="34" xfId="0" applyFont="1" applyBorder="1" applyAlignment="1">
      <alignment horizontal="center"/>
    </xf>
    <xf numFmtId="0" fontId="6" fillId="0" borderId="35" xfId="0" applyFont="1" applyBorder="1"/>
    <xf numFmtId="0" fontId="21" fillId="0" borderId="56" xfId="0" applyFont="1" applyBorder="1" applyAlignment="1">
      <alignment vertical="center" wrapText="1"/>
    </xf>
    <xf numFmtId="0" fontId="6" fillId="0" borderId="56" xfId="0" applyFont="1" applyBorder="1"/>
    <xf numFmtId="0" fontId="6" fillId="0" borderId="57" xfId="0" applyFont="1" applyBorder="1"/>
    <xf numFmtId="0" fontId="19" fillId="5" borderId="105" xfId="0" applyFont="1" applyFill="1" applyBorder="1" applyAlignment="1">
      <alignment horizontal="left" vertical="center" wrapText="1"/>
    </xf>
    <xf numFmtId="0" fontId="6" fillId="0" borderId="106" xfId="0" applyFont="1" applyBorder="1"/>
    <xf numFmtId="0" fontId="20" fillId="5" borderId="102" xfId="0" applyFont="1" applyFill="1" applyBorder="1" applyAlignment="1">
      <alignment horizontal="left" vertical="center" wrapText="1"/>
    </xf>
    <xf numFmtId="0" fontId="6" fillId="0" borderId="39" xfId="0" applyFont="1" applyBorder="1"/>
    <xf numFmtId="164" fontId="13" fillId="0" borderId="53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165" fontId="13" fillId="0" borderId="53" xfId="0" applyNumberFormat="1" applyFont="1" applyBorder="1" applyAlignment="1">
      <alignment vertical="center"/>
    </xf>
    <xf numFmtId="165" fontId="13" fillId="0" borderId="103" xfId="0" applyNumberFormat="1" applyFont="1" applyBorder="1" applyAlignment="1">
      <alignment vertical="center"/>
    </xf>
    <xf numFmtId="166" fontId="23" fillId="7" borderId="75" xfId="0" applyNumberFormat="1" applyFont="1" applyFill="1" applyBorder="1" applyAlignment="1">
      <alignment vertical="center"/>
    </xf>
    <xf numFmtId="0" fontId="6" fillId="0" borderId="76" xfId="0" applyFont="1" applyBorder="1"/>
    <xf numFmtId="166" fontId="13" fillId="0" borderId="0" xfId="0" applyNumberFormat="1" applyFont="1" applyAlignment="1">
      <alignment vertical="center"/>
    </xf>
    <xf numFmtId="0" fontId="19" fillId="5" borderId="107" xfId="0" applyFont="1" applyFill="1" applyBorder="1" applyAlignment="1">
      <alignment horizontal="left" vertical="center" wrapText="1"/>
    </xf>
    <xf numFmtId="0" fontId="19" fillId="5" borderId="66" xfId="0" applyFont="1" applyFill="1" applyBorder="1" applyAlignment="1">
      <alignment horizontal="left" vertical="center" wrapText="1"/>
    </xf>
    <xf numFmtId="0" fontId="19" fillId="5" borderId="108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1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57150</xdr:rowOff>
    </xdr:from>
    <xdr:ext cx="1381125" cy="285750"/>
    <xdr:pic>
      <xdr:nvPicPr>
        <xdr:cNvPr id="2" name="image1.jpg" descr="UPC-BcnTech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66675</xdr:rowOff>
    </xdr:from>
    <xdr:ext cx="2552700" cy="476250"/>
    <xdr:pic>
      <xdr:nvPicPr>
        <xdr:cNvPr id="2" name="image1.jpg" descr="UPC-BcnTech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A15" sqref="A15:XFD15"/>
    </sheetView>
  </sheetViews>
  <sheetFormatPr baseColWidth="10" defaultColWidth="14.42578125" defaultRowHeight="15" customHeight="1" x14ac:dyDescent="0.2"/>
  <cols>
    <col min="1" max="1" width="5.85546875" customWidth="1"/>
    <col min="2" max="26" width="9.140625" customWidth="1"/>
  </cols>
  <sheetData>
    <row r="1" spans="1:26" ht="18.75" customHeight="1" x14ac:dyDescent="0.3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" customHeight="1" x14ac:dyDescent="0.2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">
      <c r="A5" s="5" t="s">
        <v>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">
      <c r="A7" s="117" t="s">
        <v>58</v>
      </c>
      <c r="B7" s="118"/>
      <c r="C7" s="118"/>
      <c r="D7" s="118"/>
      <c r="E7" s="118"/>
      <c r="F7" s="118"/>
      <c r="G7" s="118"/>
      <c r="H7" s="118"/>
      <c r="I7" s="118"/>
      <c r="J7" s="11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">
      <c r="A9" s="6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6.25" customHeight="1" x14ac:dyDescent="0.2">
      <c r="A10" s="4"/>
      <c r="B10" s="119" t="s">
        <v>2</v>
      </c>
      <c r="C10" s="118"/>
      <c r="D10" s="118"/>
      <c r="E10" s="118"/>
      <c r="F10" s="118"/>
      <c r="G10" s="118"/>
      <c r="H10" s="118"/>
      <c r="I10" s="118"/>
      <c r="J10" s="1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 x14ac:dyDescent="0.2">
      <c r="A11" s="4"/>
      <c r="B11" s="120" t="s">
        <v>3</v>
      </c>
      <c r="C11" s="118"/>
      <c r="D11" s="118"/>
      <c r="E11" s="118"/>
      <c r="F11" s="118"/>
      <c r="G11" s="118"/>
      <c r="H11" s="118"/>
      <c r="I11" s="118"/>
      <c r="J11" s="11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9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">
      <c r="A13" s="6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.75" customHeight="1" x14ac:dyDescent="0.2">
      <c r="A14" s="4"/>
      <c r="B14" s="120" t="s">
        <v>5</v>
      </c>
      <c r="C14" s="118"/>
      <c r="D14" s="118"/>
      <c r="E14" s="118"/>
      <c r="F14" s="118"/>
      <c r="G14" s="118"/>
      <c r="H14" s="118"/>
      <c r="I14" s="118"/>
      <c r="J14" s="11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9.25" customHeight="1" x14ac:dyDescent="0.2">
      <c r="A15" s="4"/>
      <c r="B15" s="120" t="s">
        <v>6</v>
      </c>
      <c r="C15" s="118"/>
      <c r="D15" s="118"/>
      <c r="E15" s="118"/>
      <c r="F15" s="118"/>
      <c r="G15" s="118"/>
      <c r="H15" s="118"/>
      <c r="I15" s="118"/>
      <c r="J15" s="1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 x14ac:dyDescent="0.2">
      <c r="A17" s="8"/>
      <c r="B17" s="9" t="s">
        <v>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2">
      <c r="A18" s="7"/>
      <c r="B18" s="113" t="s">
        <v>8</v>
      </c>
      <c r="C18" s="114"/>
      <c r="D18" s="115"/>
      <c r="E18" s="116" t="s">
        <v>59</v>
      </c>
      <c r="F18" s="114"/>
      <c r="G18" s="114"/>
      <c r="H18" s="114"/>
      <c r="I18" s="11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 x14ac:dyDescent="0.2">
      <c r="A19" s="7"/>
      <c r="B19" s="121" t="s">
        <v>9</v>
      </c>
      <c r="C19" s="114"/>
      <c r="D19" s="115"/>
      <c r="E19" s="116" t="s">
        <v>10</v>
      </c>
      <c r="F19" s="114"/>
      <c r="G19" s="114"/>
      <c r="H19" s="114"/>
      <c r="I19" s="11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x14ac:dyDescent="0.2">
      <c r="A20" s="7"/>
      <c r="B20" s="121" t="s">
        <v>11</v>
      </c>
      <c r="C20" s="114"/>
      <c r="D20" s="115"/>
      <c r="E20" s="116" t="s">
        <v>12</v>
      </c>
      <c r="F20" s="114"/>
      <c r="G20" s="114"/>
      <c r="H20" s="114"/>
      <c r="I20" s="11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0" customHeight="1" x14ac:dyDescent="0.2">
      <c r="A21" s="7"/>
      <c r="B21" s="121" t="s">
        <v>13</v>
      </c>
      <c r="C21" s="114"/>
      <c r="D21" s="115"/>
      <c r="E21" s="116" t="s">
        <v>14</v>
      </c>
      <c r="F21" s="114"/>
      <c r="G21" s="114"/>
      <c r="H21" s="114"/>
      <c r="I21" s="11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 customHeight="1" x14ac:dyDescent="0.2">
      <c r="A22" s="7"/>
      <c r="B22" s="121" t="s">
        <v>15</v>
      </c>
      <c r="C22" s="114"/>
      <c r="D22" s="115"/>
      <c r="E22" s="116" t="s">
        <v>10</v>
      </c>
      <c r="F22" s="114"/>
      <c r="G22" s="114"/>
      <c r="H22" s="114"/>
      <c r="I22" s="11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4.75" customHeight="1" x14ac:dyDescent="0.2">
      <c r="A24" s="4"/>
      <c r="B24" s="122" t="s">
        <v>16</v>
      </c>
      <c r="C24" s="118"/>
      <c r="D24" s="118"/>
      <c r="E24" s="118"/>
      <c r="F24" s="118"/>
      <c r="G24" s="118"/>
      <c r="H24" s="118"/>
      <c r="I24" s="118"/>
      <c r="J24" s="11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 x14ac:dyDescent="0.2">
      <c r="A25" s="4"/>
      <c r="B25" s="5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7.5" customHeight="1" x14ac:dyDescent="0.2">
      <c r="A26" s="4"/>
      <c r="B26" s="120" t="s">
        <v>18</v>
      </c>
      <c r="C26" s="118"/>
      <c r="D26" s="118"/>
      <c r="E26" s="118"/>
      <c r="F26" s="118"/>
      <c r="G26" s="118"/>
      <c r="H26" s="118"/>
      <c r="I26" s="118"/>
      <c r="J26" s="11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7">
    <mergeCell ref="B26:J26"/>
    <mergeCell ref="B24:J24"/>
    <mergeCell ref="E22:I22"/>
    <mergeCell ref="A7:J7"/>
    <mergeCell ref="B10:J10"/>
    <mergeCell ref="B11:J11"/>
    <mergeCell ref="B14:J14"/>
    <mergeCell ref="B15:J15"/>
    <mergeCell ref="B19:D19"/>
    <mergeCell ref="B20:D20"/>
    <mergeCell ref="B21:D21"/>
    <mergeCell ref="B22:D22"/>
    <mergeCell ref="B18:D18"/>
    <mergeCell ref="E18:I18"/>
    <mergeCell ref="E19:I19"/>
    <mergeCell ref="E20:I20"/>
    <mergeCell ref="E21:I2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view="pageLayout" zoomScaleNormal="100" workbookViewId="0">
      <selection activeCell="Q1" sqref="Q1:Q1048576"/>
    </sheetView>
  </sheetViews>
  <sheetFormatPr baseColWidth="10" defaultColWidth="14.42578125" defaultRowHeight="15" customHeight="1" x14ac:dyDescent="0.2"/>
  <cols>
    <col min="1" max="1" width="0.5703125" customWidth="1"/>
    <col min="2" max="2" width="7.42578125" customWidth="1"/>
    <col min="3" max="3" width="9.7109375" customWidth="1"/>
    <col min="4" max="4" width="11.28515625" customWidth="1"/>
    <col min="5" max="5" width="9.140625" customWidth="1"/>
    <col min="6" max="6" width="22.5703125" customWidth="1"/>
    <col min="7" max="7" width="11.7109375" customWidth="1"/>
    <col min="8" max="8" width="20.85546875" customWidth="1"/>
    <col min="9" max="9" width="5.42578125" customWidth="1"/>
    <col min="10" max="10" width="41.85546875" customWidth="1"/>
    <col min="11" max="14" width="3.28515625" customWidth="1"/>
    <col min="15" max="15" width="3" style="111" customWidth="1"/>
    <col min="16" max="16" width="3" customWidth="1"/>
    <col min="17" max="17" width="2.85546875" customWidth="1"/>
  </cols>
  <sheetData>
    <row r="1" spans="1:17" ht="12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"/>
      <c r="P2" s="11"/>
      <c r="Q2" s="11"/>
    </row>
    <row r="3" spans="1:17" ht="14.25" customHeight="1" x14ac:dyDescent="0.2">
      <c r="A3" s="4"/>
      <c r="B3" s="123" t="s">
        <v>129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2"/>
    </row>
    <row r="4" spans="1:17" ht="9" customHeight="1" thickBot="1" x14ac:dyDescent="0.2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68" customHeight="1" x14ac:dyDescent="0.2">
      <c r="A5" s="4"/>
      <c r="B5" s="13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5" t="s">
        <v>25</v>
      </c>
      <c r="I5" s="16" t="s">
        <v>26</v>
      </c>
      <c r="J5" s="74" t="s">
        <v>123</v>
      </c>
      <c r="K5" s="75" t="s">
        <v>124</v>
      </c>
      <c r="L5" s="75" t="s">
        <v>125</v>
      </c>
      <c r="M5" s="75" t="s">
        <v>113</v>
      </c>
      <c r="N5" s="75" t="s">
        <v>114</v>
      </c>
      <c r="O5" s="112" t="s">
        <v>132</v>
      </c>
      <c r="P5" s="112" t="s">
        <v>133</v>
      </c>
      <c r="Q5" s="75" t="s">
        <v>120</v>
      </c>
    </row>
    <row r="6" spans="1:17" ht="3.75" customHeight="1" thickBot="1" x14ac:dyDescent="0.25">
      <c r="A6" s="4"/>
      <c r="B6" s="17"/>
      <c r="C6" s="18"/>
      <c r="D6" s="18"/>
      <c r="E6" s="18"/>
      <c r="F6" s="18"/>
      <c r="G6" s="18"/>
      <c r="H6" s="19"/>
      <c r="I6" s="20"/>
      <c r="J6" s="20"/>
      <c r="K6" s="22"/>
      <c r="L6" s="22"/>
      <c r="M6" s="21"/>
      <c r="N6" s="21"/>
      <c r="O6" s="21"/>
      <c r="P6" s="21"/>
      <c r="Q6" s="21"/>
    </row>
    <row r="7" spans="1:17" ht="15" customHeight="1" x14ac:dyDescent="0.2">
      <c r="A7" s="4"/>
      <c r="B7" s="124" t="s">
        <v>27</v>
      </c>
      <c r="C7" s="125"/>
      <c r="D7" s="125"/>
      <c r="E7" s="125"/>
      <c r="F7" s="125"/>
      <c r="G7" s="125"/>
      <c r="H7" s="125"/>
      <c r="I7" s="126"/>
      <c r="J7" s="76" t="s">
        <v>126</v>
      </c>
      <c r="K7" s="106" t="s">
        <v>28</v>
      </c>
      <c r="L7" s="105" t="s">
        <v>28</v>
      </c>
      <c r="M7" s="23" t="s">
        <v>28</v>
      </c>
      <c r="N7" s="23" t="s">
        <v>28</v>
      </c>
      <c r="O7" s="23" t="s">
        <v>28</v>
      </c>
      <c r="P7" s="23" t="s">
        <v>28</v>
      </c>
      <c r="Q7" s="107" t="s">
        <v>28</v>
      </c>
    </row>
    <row r="8" spans="1:17" ht="15" customHeight="1" x14ac:dyDescent="0.2">
      <c r="A8" s="4"/>
      <c r="B8" s="24"/>
      <c r="C8" s="25"/>
      <c r="D8" s="25"/>
      <c r="E8" s="25"/>
      <c r="F8" s="25"/>
      <c r="G8" s="25"/>
      <c r="H8" s="26"/>
      <c r="I8" s="27"/>
      <c r="J8" s="28"/>
      <c r="K8" s="29"/>
      <c r="L8" s="30"/>
      <c r="M8" s="30"/>
      <c r="N8" s="31"/>
      <c r="O8" s="31"/>
      <c r="P8" s="31"/>
      <c r="Q8" s="108"/>
    </row>
    <row r="9" spans="1:17" ht="15" customHeight="1" x14ac:dyDescent="0.2">
      <c r="A9" s="4"/>
      <c r="B9" s="24"/>
      <c r="C9" s="25"/>
      <c r="D9" s="25"/>
      <c r="E9" s="25"/>
      <c r="F9" s="25"/>
      <c r="G9" s="25"/>
      <c r="H9" s="26"/>
      <c r="I9" s="27"/>
      <c r="J9" s="28"/>
      <c r="K9" s="29"/>
      <c r="L9" s="30"/>
      <c r="M9" s="30"/>
      <c r="N9" s="31"/>
      <c r="O9" s="31"/>
      <c r="P9" s="31"/>
      <c r="Q9" s="108"/>
    </row>
    <row r="10" spans="1:17" ht="15" customHeight="1" x14ac:dyDescent="0.2">
      <c r="A10" s="4"/>
      <c r="B10" s="24"/>
      <c r="C10" s="25"/>
      <c r="D10" s="25"/>
      <c r="E10" s="25"/>
      <c r="F10" s="25"/>
      <c r="G10" s="25"/>
      <c r="H10" s="26"/>
      <c r="I10" s="27"/>
      <c r="J10" s="28"/>
      <c r="K10" s="29"/>
      <c r="L10" s="30"/>
      <c r="M10" s="30"/>
      <c r="N10" s="31"/>
      <c r="O10" s="31"/>
      <c r="P10" s="31"/>
      <c r="Q10" s="108"/>
    </row>
    <row r="11" spans="1:17" ht="15" customHeight="1" x14ac:dyDescent="0.2">
      <c r="A11" s="4"/>
      <c r="B11" s="24"/>
      <c r="C11" s="25"/>
      <c r="D11" s="25"/>
      <c r="E11" s="25"/>
      <c r="F11" s="25"/>
      <c r="G11" s="25"/>
      <c r="H11" s="26"/>
      <c r="I11" s="27"/>
      <c r="J11" s="28"/>
      <c r="K11" s="29"/>
      <c r="L11" s="30"/>
      <c r="M11" s="30"/>
      <c r="N11" s="31"/>
      <c r="O11" s="31"/>
      <c r="P11" s="31"/>
      <c r="Q11" s="108"/>
    </row>
    <row r="12" spans="1:17" ht="15" customHeight="1" x14ac:dyDescent="0.2">
      <c r="A12" s="4"/>
      <c r="B12" s="24"/>
      <c r="C12" s="25"/>
      <c r="D12" s="25"/>
      <c r="E12" s="25"/>
      <c r="F12" s="25"/>
      <c r="G12" s="25"/>
      <c r="H12" s="26"/>
      <c r="I12" s="27"/>
      <c r="J12" s="28"/>
      <c r="K12" s="29"/>
      <c r="L12" s="30"/>
      <c r="M12" s="30"/>
      <c r="N12" s="31"/>
      <c r="O12" s="31"/>
      <c r="P12" s="31"/>
      <c r="Q12" s="108"/>
    </row>
    <row r="13" spans="1:17" ht="15" customHeight="1" x14ac:dyDescent="0.2">
      <c r="A13" s="4"/>
      <c r="B13" s="24"/>
      <c r="C13" s="25"/>
      <c r="D13" s="25"/>
      <c r="E13" s="25"/>
      <c r="F13" s="25"/>
      <c r="G13" s="25"/>
      <c r="H13" s="26"/>
      <c r="I13" s="27"/>
      <c r="J13" s="28"/>
      <c r="K13" s="29"/>
      <c r="L13" s="30"/>
      <c r="M13" s="30"/>
      <c r="N13" s="31"/>
      <c r="O13" s="31"/>
      <c r="P13" s="31"/>
      <c r="Q13" s="108"/>
    </row>
    <row r="14" spans="1:17" ht="15" customHeight="1" x14ac:dyDescent="0.2">
      <c r="A14" s="4"/>
      <c r="B14" s="24"/>
      <c r="C14" s="25"/>
      <c r="D14" s="25"/>
      <c r="E14" s="25"/>
      <c r="F14" s="25"/>
      <c r="G14" s="25"/>
      <c r="H14" s="26"/>
      <c r="I14" s="27"/>
      <c r="J14" s="28"/>
      <c r="K14" s="29"/>
      <c r="L14" s="30"/>
      <c r="M14" s="30"/>
      <c r="N14" s="31"/>
      <c r="O14" s="31"/>
      <c r="P14" s="31"/>
      <c r="Q14" s="108"/>
    </row>
    <row r="15" spans="1:17" ht="15" customHeight="1" x14ac:dyDescent="0.2">
      <c r="A15" s="4"/>
      <c r="B15" s="24"/>
      <c r="C15" s="25"/>
      <c r="D15" s="25"/>
      <c r="E15" s="25"/>
      <c r="F15" s="25"/>
      <c r="G15" s="25"/>
      <c r="H15" s="26"/>
      <c r="I15" s="27"/>
      <c r="J15" s="28"/>
      <c r="K15" s="29"/>
      <c r="L15" s="30"/>
      <c r="M15" s="30"/>
      <c r="N15" s="31"/>
      <c r="O15" s="31"/>
      <c r="P15" s="31"/>
      <c r="Q15" s="108"/>
    </row>
    <row r="16" spans="1:17" ht="15" customHeight="1" x14ac:dyDescent="0.2">
      <c r="A16" s="4"/>
      <c r="B16" s="24"/>
      <c r="C16" s="25"/>
      <c r="D16" s="25"/>
      <c r="E16" s="25"/>
      <c r="F16" s="25"/>
      <c r="G16" s="25"/>
      <c r="H16" s="26"/>
      <c r="I16" s="27"/>
      <c r="J16" s="28"/>
      <c r="K16" s="29"/>
      <c r="L16" s="30"/>
      <c r="M16" s="30"/>
      <c r="N16" s="31"/>
      <c r="O16" s="31"/>
      <c r="P16" s="31"/>
      <c r="Q16" s="108"/>
    </row>
    <row r="17" spans="1:17" ht="15" customHeight="1" x14ac:dyDescent="0.2">
      <c r="A17" s="4"/>
      <c r="B17" s="24"/>
      <c r="C17" s="25"/>
      <c r="D17" s="25"/>
      <c r="E17" s="25"/>
      <c r="F17" s="25"/>
      <c r="G17" s="25"/>
      <c r="H17" s="26"/>
      <c r="I17" s="27"/>
      <c r="J17" s="28"/>
      <c r="K17" s="29"/>
      <c r="L17" s="30"/>
      <c r="M17" s="30"/>
      <c r="N17" s="31"/>
      <c r="O17" s="31"/>
      <c r="P17" s="31"/>
      <c r="Q17" s="108"/>
    </row>
    <row r="18" spans="1:17" ht="15" customHeight="1" x14ac:dyDescent="0.2">
      <c r="A18" s="4"/>
      <c r="B18" s="24"/>
      <c r="C18" s="25"/>
      <c r="D18" s="25"/>
      <c r="E18" s="25"/>
      <c r="F18" s="25"/>
      <c r="G18" s="25"/>
      <c r="H18" s="26"/>
      <c r="I18" s="27"/>
      <c r="J18" s="28"/>
      <c r="K18" s="29"/>
      <c r="L18" s="30"/>
      <c r="M18" s="30"/>
      <c r="N18" s="31"/>
      <c r="O18" s="31"/>
      <c r="P18" s="31"/>
      <c r="Q18" s="108"/>
    </row>
    <row r="19" spans="1:17" ht="15" customHeight="1" x14ac:dyDescent="0.2">
      <c r="A19" s="4"/>
      <c r="B19" s="24"/>
      <c r="C19" s="25"/>
      <c r="D19" s="25"/>
      <c r="E19" s="25"/>
      <c r="F19" s="25"/>
      <c r="G19" s="25"/>
      <c r="H19" s="26"/>
      <c r="I19" s="27"/>
      <c r="J19" s="28"/>
      <c r="K19" s="29"/>
      <c r="L19" s="30"/>
      <c r="M19" s="30"/>
      <c r="N19" s="31"/>
      <c r="O19" s="31"/>
      <c r="P19" s="31"/>
      <c r="Q19" s="108"/>
    </row>
    <row r="20" spans="1:17" ht="15" customHeight="1" x14ac:dyDescent="0.2">
      <c r="A20" s="4"/>
      <c r="B20" s="24"/>
      <c r="C20" s="25"/>
      <c r="D20" s="25"/>
      <c r="E20" s="25"/>
      <c r="F20" s="25"/>
      <c r="G20" s="25"/>
      <c r="H20" s="26"/>
      <c r="I20" s="27"/>
      <c r="J20" s="28"/>
      <c r="K20" s="29"/>
      <c r="L20" s="30"/>
      <c r="M20" s="30"/>
      <c r="N20" s="31"/>
      <c r="O20" s="31"/>
      <c r="P20" s="31"/>
      <c r="Q20" s="108"/>
    </row>
    <row r="21" spans="1:17" ht="15" customHeight="1" x14ac:dyDescent="0.2">
      <c r="A21" s="4"/>
      <c r="B21" s="24"/>
      <c r="C21" s="25"/>
      <c r="D21" s="25"/>
      <c r="E21" s="25"/>
      <c r="F21" s="25"/>
      <c r="G21" s="25"/>
      <c r="H21" s="26"/>
      <c r="I21" s="27"/>
      <c r="J21" s="28"/>
      <c r="K21" s="29"/>
      <c r="L21" s="30"/>
      <c r="M21" s="30"/>
      <c r="N21" s="31"/>
      <c r="O21" s="31"/>
      <c r="P21" s="31"/>
      <c r="Q21" s="108"/>
    </row>
    <row r="22" spans="1:17" ht="15" customHeight="1" x14ac:dyDescent="0.2">
      <c r="A22" s="4"/>
      <c r="B22" s="24"/>
      <c r="C22" s="25"/>
      <c r="D22" s="25"/>
      <c r="E22" s="25"/>
      <c r="F22" s="25"/>
      <c r="G22" s="25"/>
      <c r="H22" s="26"/>
      <c r="I22" s="27"/>
      <c r="J22" s="28"/>
      <c r="K22" s="29"/>
      <c r="L22" s="30"/>
      <c r="M22" s="30"/>
      <c r="N22" s="31"/>
      <c r="O22" s="31"/>
      <c r="P22" s="31"/>
      <c r="Q22" s="108"/>
    </row>
    <row r="23" spans="1:17" ht="15" customHeight="1" x14ac:dyDescent="0.2">
      <c r="A23" s="4"/>
      <c r="B23" s="24"/>
      <c r="C23" s="25"/>
      <c r="D23" s="25"/>
      <c r="E23" s="25"/>
      <c r="F23" s="25"/>
      <c r="G23" s="25"/>
      <c r="H23" s="26"/>
      <c r="I23" s="27"/>
      <c r="J23" s="28"/>
      <c r="K23" s="29"/>
      <c r="L23" s="30"/>
      <c r="M23" s="30"/>
      <c r="N23" s="31"/>
      <c r="O23" s="31"/>
      <c r="P23" s="31"/>
      <c r="Q23" s="108"/>
    </row>
    <row r="24" spans="1:17" ht="12" customHeight="1" x14ac:dyDescent="0.2">
      <c r="A24" s="4"/>
      <c r="B24" s="24"/>
      <c r="C24" s="25"/>
      <c r="D24" s="25"/>
      <c r="E24" s="25"/>
      <c r="F24" s="25"/>
      <c r="G24" s="25"/>
      <c r="H24" s="26"/>
      <c r="I24" s="27"/>
      <c r="J24" s="28"/>
      <c r="K24" s="29"/>
      <c r="L24" s="30"/>
      <c r="M24" s="30"/>
      <c r="N24" s="31"/>
      <c r="O24" s="31"/>
      <c r="P24" s="31"/>
      <c r="Q24" s="108"/>
    </row>
    <row r="25" spans="1:17" ht="12" customHeight="1" x14ac:dyDescent="0.2">
      <c r="A25" s="4"/>
      <c r="B25" s="24"/>
      <c r="C25" s="25"/>
      <c r="D25" s="25"/>
      <c r="E25" s="25"/>
      <c r="F25" s="25"/>
      <c r="G25" s="25"/>
      <c r="H25" s="26"/>
      <c r="I25" s="27"/>
      <c r="J25" s="28"/>
      <c r="K25" s="29"/>
      <c r="L25" s="30"/>
      <c r="M25" s="30"/>
      <c r="N25" s="31"/>
      <c r="O25" s="31"/>
      <c r="P25" s="31"/>
      <c r="Q25" s="108"/>
    </row>
    <row r="26" spans="1:17" ht="12" customHeight="1" x14ac:dyDescent="0.2">
      <c r="A26" s="4"/>
      <c r="B26" s="24"/>
      <c r="C26" s="25"/>
      <c r="D26" s="25"/>
      <c r="E26" s="25"/>
      <c r="F26" s="25"/>
      <c r="G26" s="25"/>
      <c r="H26" s="26"/>
      <c r="I26" s="27"/>
      <c r="J26" s="28"/>
      <c r="K26" s="29"/>
      <c r="L26" s="30"/>
      <c r="M26" s="30"/>
      <c r="N26" s="31"/>
      <c r="O26" s="31"/>
      <c r="P26" s="31"/>
      <c r="Q26" s="108"/>
    </row>
    <row r="27" spans="1:17" ht="12" customHeight="1" x14ac:dyDescent="0.2">
      <c r="A27" s="4"/>
      <c r="B27" s="24"/>
      <c r="C27" s="25"/>
      <c r="D27" s="25"/>
      <c r="E27" s="25"/>
      <c r="F27" s="25"/>
      <c r="G27" s="25"/>
      <c r="H27" s="26"/>
      <c r="I27" s="27"/>
      <c r="J27" s="28"/>
      <c r="K27" s="29"/>
      <c r="L27" s="30"/>
      <c r="M27" s="30"/>
      <c r="N27" s="31"/>
      <c r="O27" s="31"/>
      <c r="P27" s="31"/>
      <c r="Q27" s="108"/>
    </row>
    <row r="28" spans="1:17" ht="12" customHeight="1" x14ac:dyDescent="0.2">
      <c r="A28" s="4"/>
      <c r="B28" s="24"/>
      <c r="C28" s="25"/>
      <c r="D28" s="25"/>
      <c r="E28" s="25"/>
      <c r="F28" s="25"/>
      <c r="G28" s="25"/>
      <c r="H28" s="26"/>
      <c r="I28" s="27"/>
      <c r="J28" s="28"/>
      <c r="K28" s="29"/>
      <c r="L28" s="30"/>
      <c r="M28" s="30"/>
      <c r="N28" s="31"/>
      <c r="O28" s="31"/>
      <c r="P28" s="31"/>
      <c r="Q28" s="108"/>
    </row>
    <row r="29" spans="1:17" ht="12" customHeight="1" x14ac:dyDescent="0.2">
      <c r="A29" s="4"/>
      <c r="B29" s="24"/>
      <c r="C29" s="25"/>
      <c r="D29" s="25"/>
      <c r="E29" s="25"/>
      <c r="F29" s="25"/>
      <c r="G29" s="25"/>
      <c r="H29" s="26"/>
      <c r="I29" s="27"/>
      <c r="J29" s="28"/>
      <c r="K29" s="29"/>
      <c r="L29" s="30"/>
      <c r="M29" s="30"/>
      <c r="N29" s="31"/>
      <c r="O29" s="31"/>
      <c r="P29" s="31"/>
      <c r="Q29" s="108"/>
    </row>
    <row r="30" spans="1:17" ht="12" customHeight="1" x14ac:dyDescent="0.2">
      <c r="A30" s="4"/>
      <c r="B30" s="24"/>
      <c r="C30" s="25"/>
      <c r="D30" s="25"/>
      <c r="E30" s="25"/>
      <c r="F30" s="25"/>
      <c r="G30" s="25"/>
      <c r="H30" s="26"/>
      <c r="I30" s="27"/>
      <c r="J30" s="28"/>
      <c r="K30" s="29"/>
      <c r="L30" s="30"/>
      <c r="M30" s="30"/>
      <c r="N30" s="31"/>
      <c r="O30" s="31"/>
      <c r="P30" s="31"/>
      <c r="Q30" s="108"/>
    </row>
    <row r="31" spans="1:17" ht="12" customHeight="1" thickBot="1" x14ac:dyDescent="0.25">
      <c r="A31" s="4"/>
      <c r="B31" s="32"/>
      <c r="C31" s="33"/>
      <c r="D31" s="33"/>
      <c r="E31" s="33"/>
      <c r="F31" s="33"/>
      <c r="G31" s="33"/>
      <c r="H31" s="34"/>
      <c r="I31" s="35"/>
      <c r="J31" s="36"/>
      <c r="K31" s="37"/>
      <c r="L31" s="38"/>
      <c r="M31" s="38"/>
      <c r="N31" s="39"/>
      <c r="O31" s="39"/>
      <c r="P31" s="39"/>
      <c r="Q31" s="109"/>
    </row>
    <row r="32" spans="1:17" ht="12" customHeight="1" x14ac:dyDescent="0.2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2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2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2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2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2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2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2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2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2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2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2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2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2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2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2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2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2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2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2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2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2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2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2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2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2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2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2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2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2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2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2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2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2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2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2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2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2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2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2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2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2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2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2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2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2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2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2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2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2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2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2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2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2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2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2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2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2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2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2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2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2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2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2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2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2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2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2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2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2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2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2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2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2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2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2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2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2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2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2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2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2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2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2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2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2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2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2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2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2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2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2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2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2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2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2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2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2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2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2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2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2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2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2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2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2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2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2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2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2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2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2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2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2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2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2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2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2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2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2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2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2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2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2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2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2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2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2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2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2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2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2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2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2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2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2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2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2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2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2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2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2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2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2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2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2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2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2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2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2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2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2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2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2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2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2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2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2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2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2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2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2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2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2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2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2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2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2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2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2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2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2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2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2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2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2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2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2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2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2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2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2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2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2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2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2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2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2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2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2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2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2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2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2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2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2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2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2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2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2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2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2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2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2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2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2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2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2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2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2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2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2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2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2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2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2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2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2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2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2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2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2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2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2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2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2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2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2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2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2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2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2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2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2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2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2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2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2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2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2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2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2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2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2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2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2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2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2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2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2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2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2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2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2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2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2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2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2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2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2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2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2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2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2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2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2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2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2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2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2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2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2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2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2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2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2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2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2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2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2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2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2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2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2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2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2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2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2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2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2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2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2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2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2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2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2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2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2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2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2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2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2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2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2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2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2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2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2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2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2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2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2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2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2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2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2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2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2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2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2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2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2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2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2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2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2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2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2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2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2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2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2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2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2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2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2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2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2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2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2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2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2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2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2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2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2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2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2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2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2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2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2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2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2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2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2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2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2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2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2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2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2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2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2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2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2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2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2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2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2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2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2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2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2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2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2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2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2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2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2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2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2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2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2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2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2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2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2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2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2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2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2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2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2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2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2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2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2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2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2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2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2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2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2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2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2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2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2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2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2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2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2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2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2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2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2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2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2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2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2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2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2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2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2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2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2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2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2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2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2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2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2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2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2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2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2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2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2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2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2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2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2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2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2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2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2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2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2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2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2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2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2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2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2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2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2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2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2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2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2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2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2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2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2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2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2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2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2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2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2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2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2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2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2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2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2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2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2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2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2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2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2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2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2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2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2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2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2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2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2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2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2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2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2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2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2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2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2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2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2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2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2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2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2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2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2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2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2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2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2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2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2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2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2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2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2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2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2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2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2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2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2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2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2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2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2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2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2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2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2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2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2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2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2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2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2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2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2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2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2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2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2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2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2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2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2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2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2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2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2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2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2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2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2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2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2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2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2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2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2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2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2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2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2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2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2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2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2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2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2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2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2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2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2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2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2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2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2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2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2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2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2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2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2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2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2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2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2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2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2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2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2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2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2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2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2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2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2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2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2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2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2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2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2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2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2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2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2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2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2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2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2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2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2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2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2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2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2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2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2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2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2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2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2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2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2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2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2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2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2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2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2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2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2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2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2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2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2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2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2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2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2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2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2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2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2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2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2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2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2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2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2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2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2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2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2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2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2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2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2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2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2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2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2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2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2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2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2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2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2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2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2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2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2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2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2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2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2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2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2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2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2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2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2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2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2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2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2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2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2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2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2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2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2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2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2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2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2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2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2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</sheetData>
  <mergeCells count="2">
    <mergeCell ref="B3:P3"/>
    <mergeCell ref="B7:I7"/>
  </mergeCells>
  <pageMargins left="0.25" right="0.25" top="0.75" bottom="0.75" header="0" footer="0"/>
  <pageSetup paperSize="9" scale="8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9"/>
  <sheetViews>
    <sheetView tabSelected="1" view="pageLayout" zoomScaleNormal="100" workbookViewId="0">
      <selection activeCell="B29" sqref="B29"/>
    </sheetView>
  </sheetViews>
  <sheetFormatPr baseColWidth="10" defaultColWidth="14.42578125" defaultRowHeight="15" customHeight="1" x14ac:dyDescent="0.2"/>
  <cols>
    <col min="1" max="1" width="5.28515625" customWidth="1"/>
    <col min="2" max="2" width="10.85546875" customWidth="1"/>
    <col min="3" max="3" width="1.140625" customWidth="1"/>
    <col min="4" max="4" width="14.5703125" customWidth="1"/>
    <col min="5" max="5" width="11.5703125" customWidth="1"/>
    <col min="6" max="6" width="34.7109375" customWidth="1"/>
    <col min="7" max="7" width="6.140625" customWidth="1"/>
    <col min="8" max="8" width="7.28515625" customWidth="1"/>
    <col min="9" max="9" width="11.85546875" customWidth="1"/>
    <col min="10" max="10" width="12.140625" customWidth="1"/>
    <col min="11" max="12" width="9" customWidth="1"/>
    <col min="13" max="13" width="12.85546875" customWidth="1"/>
    <col min="14" max="23" width="9" customWidth="1"/>
  </cols>
  <sheetData>
    <row r="1" spans="1:23" ht="10.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2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1" t="s">
        <v>60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3.25" customHeight="1" x14ac:dyDescent="0.2">
      <c r="A3" s="40"/>
      <c r="B3" s="40"/>
      <c r="C3" s="40"/>
      <c r="D3" s="40"/>
      <c r="E3" s="40"/>
      <c r="F3" s="168" t="s">
        <v>61</v>
      </c>
      <c r="G3" s="118"/>
      <c r="H3" s="118"/>
      <c r="I3" s="118"/>
      <c r="J3" s="118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8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2" t="s">
        <v>130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9.7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7.25" customHeight="1" x14ac:dyDescent="0.2">
      <c r="A7" s="40"/>
      <c r="B7" s="43" t="s">
        <v>29</v>
      </c>
      <c r="C7" s="44"/>
      <c r="D7" s="136"/>
      <c r="E7" s="136"/>
      <c r="F7" s="136"/>
      <c r="G7" s="45" t="s">
        <v>30</v>
      </c>
      <c r="H7" s="169"/>
      <c r="I7" s="170"/>
      <c r="J7" s="171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8.25" customHeight="1" x14ac:dyDescent="0.2">
      <c r="A8" s="40"/>
      <c r="B8" s="45"/>
      <c r="C8" s="44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.75" customHeight="1" x14ac:dyDescent="0.2">
      <c r="A9" s="40"/>
      <c r="B9" s="44" t="s">
        <v>31</v>
      </c>
      <c r="C9" s="44"/>
      <c r="D9" s="46" t="s">
        <v>63</v>
      </c>
      <c r="E9" s="46"/>
      <c r="F9" s="46"/>
      <c r="G9" s="4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9" customHeight="1" x14ac:dyDescent="0.2">
      <c r="A10" s="40"/>
      <c r="B10" s="45"/>
      <c r="C10" s="45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5" customHeight="1" x14ac:dyDescent="0.2">
      <c r="A11" s="40"/>
      <c r="B11" s="45" t="s">
        <v>32</v>
      </c>
      <c r="C11" s="45"/>
      <c r="D11" s="172" t="s">
        <v>62</v>
      </c>
      <c r="E11" s="170"/>
      <c r="F11" s="170"/>
      <c r="G11" s="171"/>
      <c r="H11" s="40"/>
      <c r="I11" s="40"/>
      <c r="J11" s="40"/>
      <c r="K11" s="40"/>
      <c r="L11" s="40"/>
      <c r="M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6.75" customHeight="1" x14ac:dyDescent="0.2">
      <c r="A12" s="40"/>
      <c r="B12" s="45"/>
      <c r="C12" s="45"/>
      <c r="D12" s="40"/>
      <c r="E12" s="40"/>
      <c r="F12" s="40"/>
      <c r="G12" s="40"/>
      <c r="H12" s="40"/>
      <c r="I12" s="40"/>
      <c r="J12" s="40"/>
      <c r="K12" s="40"/>
      <c r="L12" s="40"/>
      <c r="M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9.5" customHeight="1" thickBot="1" x14ac:dyDescent="0.25">
      <c r="A13" s="40"/>
      <c r="B13" s="45"/>
      <c r="C13" s="45"/>
      <c r="D13" s="40"/>
      <c r="E13" s="40"/>
      <c r="F13" s="40"/>
      <c r="G13" s="40"/>
      <c r="H13" s="40"/>
      <c r="I13" s="40"/>
      <c r="J13" s="40"/>
      <c r="K13" s="40"/>
      <c r="L13" s="40"/>
      <c r="M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29.25" customHeight="1" x14ac:dyDescent="0.2">
      <c r="A14" s="40"/>
      <c r="B14" s="48" t="s">
        <v>33</v>
      </c>
      <c r="C14" s="49"/>
      <c r="D14" s="173" t="s">
        <v>34</v>
      </c>
      <c r="E14" s="174"/>
      <c r="F14" s="175"/>
      <c r="G14" s="176" t="s">
        <v>35</v>
      </c>
      <c r="H14" s="175"/>
      <c r="I14" s="176" t="s">
        <v>36</v>
      </c>
      <c r="J14" s="177"/>
      <c r="K14" s="40"/>
      <c r="L14" s="40"/>
      <c r="M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1.25" customHeight="1" x14ac:dyDescent="0.2">
      <c r="A15" s="40"/>
      <c r="B15" s="186" t="s">
        <v>37</v>
      </c>
      <c r="C15" s="163"/>
      <c r="D15" s="163"/>
      <c r="E15" s="163"/>
      <c r="F15" s="163"/>
      <c r="G15" s="163"/>
      <c r="H15" s="163"/>
      <c r="I15" s="163"/>
      <c r="J15" s="187"/>
      <c r="K15" s="40"/>
      <c r="L15" s="40"/>
      <c r="M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111" customFormat="1" ht="11.25" customHeight="1" x14ac:dyDescent="0.2">
      <c r="A16" s="40"/>
      <c r="B16" s="197" t="s">
        <v>145</v>
      </c>
      <c r="C16" s="198"/>
      <c r="D16" s="198"/>
      <c r="E16" s="198"/>
      <c r="F16" s="198"/>
      <c r="G16" s="198"/>
      <c r="H16" s="198"/>
      <c r="I16" s="198"/>
      <c r="J16" s="199"/>
      <c r="K16" s="40"/>
      <c r="L16" s="40"/>
      <c r="M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4.25" customHeight="1" x14ac:dyDescent="0.2">
      <c r="A17" s="40"/>
      <c r="B17" s="188" t="s">
        <v>112</v>
      </c>
      <c r="C17" s="189"/>
      <c r="D17" s="189"/>
      <c r="E17" s="189"/>
      <c r="F17" s="189"/>
      <c r="G17" s="50"/>
      <c r="H17" s="50"/>
      <c r="I17" s="50"/>
      <c r="J17" s="51"/>
      <c r="K17" s="40"/>
      <c r="L17" s="40"/>
      <c r="M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" customHeight="1" x14ac:dyDescent="0.2">
      <c r="A18" s="40"/>
      <c r="B18" s="127" t="s">
        <v>64</v>
      </c>
      <c r="C18" s="128"/>
      <c r="D18" s="128"/>
      <c r="E18" s="128"/>
      <c r="F18" s="128"/>
      <c r="G18" s="128"/>
      <c r="H18" s="128"/>
      <c r="I18" s="128"/>
      <c r="J18" s="129"/>
      <c r="K18" s="40"/>
      <c r="L18" s="40"/>
      <c r="M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" customHeight="1" x14ac:dyDescent="0.2">
      <c r="A19" s="40"/>
      <c r="B19" s="54"/>
      <c r="C19" s="55"/>
      <c r="D19" s="151" t="s">
        <v>65</v>
      </c>
      <c r="E19" s="152"/>
      <c r="F19" s="153"/>
      <c r="G19" s="154">
        <v>1041.7495000000001</v>
      </c>
      <c r="H19" s="155"/>
      <c r="I19" s="147">
        <f>G19*B19</f>
        <v>0</v>
      </c>
      <c r="J19" s="148"/>
      <c r="M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" customHeight="1" x14ac:dyDescent="0.2">
      <c r="A20" s="40"/>
      <c r="B20" s="52"/>
      <c r="C20" s="55"/>
      <c r="D20" s="141" t="s">
        <v>66</v>
      </c>
      <c r="E20" s="131"/>
      <c r="F20" s="132"/>
      <c r="G20" s="137">
        <v>1202.9577999999999</v>
      </c>
      <c r="H20" s="138"/>
      <c r="I20" s="147">
        <f t="shared" ref="I20:I26" si="0">G20*B20</f>
        <v>0</v>
      </c>
      <c r="J20" s="148"/>
      <c r="M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" customHeight="1" x14ac:dyDescent="0.2">
      <c r="A21" s="40"/>
      <c r="B21" s="52"/>
      <c r="C21" s="55"/>
      <c r="D21" s="141" t="s">
        <v>67</v>
      </c>
      <c r="E21" s="131"/>
      <c r="F21" s="132"/>
      <c r="G21" s="137">
        <v>1355.9259999999999</v>
      </c>
      <c r="H21" s="138"/>
      <c r="I21" s="147">
        <f t="shared" si="0"/>
        <v>0</v>
      </c>
      <c r="J21" s="148"/>
      <c r="M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" customHeight="1" x14ac:dyDescent="0.2">
      <c r="A22" s="40"/>
      <c r="B22" s="52"/>
      <c r="C22" s="55"/>
      <c r="D22" s="141" t="s">
        <v>68</v>
      </c>
      <c r="E22" s="131"/>
      <c r="F22" s="132"/>
      <c r="G22" s="137">
        <v>2218.5954999999999</v>
      </c>
      <c r="H22" s="138"/>
      <c r="I22" s="147">
        <f t="shared" si="0"/>
        <v>0</v>
      </c>
      <c r="J22" s="148"/>
      <c r="M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" customHeight="1" x14ac:dyDescent="0.2">
      <c r="A23" s="40"/>
      <c r="B23" s="52"/>
      <c r="C23" s="55"/>
      <c r="D23" s="141" t="s">
        <v>69</v>
      </c>
      <c r="E23" s="131"/>
      <c r="F23" s="132"/>
      <c r="G23" s="137">
        <v>2589.3757999999998</v>
      </c>
      <c r="H23" s="138"/>
      <c r="I23" s="147">
        <f t="shared" si="0"/>
        <v>0</v>
      </c>
      <c r="J23" s="148"/>
      <c r="M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 customHeight="1" x14ac:dyDescent="0.2">
      <c r="A24" s="40"/>
      <c r="B24" s="52"/>
      <c r="C24" s="55"/>
      <c r="D24" s="141" t="s">
        <v>70</v>
      </c>
      <c r="E24" s="131"/>
      <c r="F24" s="132"/>
      <c r="G24" s="137">
        <v>1682.4686999999999</v>
      </c>
      <c r="H24" s="138"/>
      <c r="I24" s="147">
        <f t="shared" si="0"/>
        <v>0</v>
      </c>
      <c r="J24" s="148"/>
      <c r="M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 customHeight="1" x14ac:dyDescent="0.2">
      <c r="A25" s="40"/>
      <c r="B25" s="52"/>
      <c r="C25" s="55"/>
      <c r="D25" s="141" t="s">
        <v>71</v>
      </c>
      <c r="E25" s="131"/>
      <c r="F25" s="132"/>
      <c r="G25" s="137">
        <v>1841.62</v>
      </c>
      <c r="H25" s="138"/>
      <c r="I25" s="147">
        <f t="shared" si="0"/>
        <v>0</v>
      </c>
      <c r="J25" s="148"/>
      <c r="M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" customHeight="1" x14ac:dyDescent="0.2">
      <c r="A26" s="40"/>
      <c r="B26" s="52"/>
      <c r="C26" s="55"/>
      <c r="D26" s="141" t="s">
        <v>72</v>
      </c>
      <c r="E26" s="131"/>
      <c r="F26" s="132"/>
      <c r="G26" s="139">
        <v>2112.297</v>
      </c>
      <c r="H26" s="140"/>
      <c r="I26" s="147">
        <f t="shared" si="0"/>
        <v>0</v>
      </c>
      <c r="J26" s="148"/>
      <c r="M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111" customFormat="1" ht="3.75" customHeight="1" x14ac:dyDescent="0.2">
      <c r="A27" s="40"/>
      <c r="B27" s="144"/>
      <c r="C27" s="145"/>
      <c r="D27" s="145"/>
      <c r="E27" s="145"/>
      <c r="F27" s="145"/>
      <c r="G27" s="145"/>
      <c r="H27" s="145"/>
      <c r="I27" s="145"/>
      <c r="J27" s="146"/>
      <c r="M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111" customFormat="1" ht="15" customHeight="1" x14ac:dyDescent="0.2">
      <c r="A28" s="40"/>
      <c r="B28" s="52"/>
      <c r="C28" s="55"/>
      <c r="D28" s="141" t="s">
        <v>137</v>
      </c>
      <c r="E28" s="131"/>
      <c r="F28" s="132"/>
      <c r="G28" s="137">
        <v>112.31</v>
      </c>
      <c r="H28" s="138"/>
      <c r="I28" s="147">
        <f t="shared" ref="I28:I29" si="1">G28*B28</f>
        <v>0</v>
      </c>
      <c r="J28" s="148"/>
      <c r="M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s="111" customFormat="1" ht="15" customHeight="1" x14ac:dyDescent="0.2">
      <c r="A29" s="40"/>
      <c r="B29" s="52"/>
      <c r="C29" s="55"/>
      <c r="D29" s="141" t="s">
        <v>139</v>
      </c>
      <c r="E29" s="131"/>
      <c r="F29" s="132"/>
      <c r="G29" s="137">
        <v>169.4</v>
      </c>
      <c r="H29" s="138"/>
      <c r="I29" s="147">
        <f t="shared" si="1"/>
        <v>0</v>
      </c>
      <c r="J29" s="148"/>
      <c r="M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5" customHeight="1" x14ac:dyDescent="0.2">
      <c r="A30" s="40"/>
      <c r="B30" s="127" t="s">
        <v>73</v>
      </c>
      <c r="C30" s="128"/>
      <c r="D30" s="128"/>
      <c r="E30" s="128"/>
      <c r="F30" s="128"/>
      <c r="G30" s="128"/>
      <c r="H30" s="128"/>
      <c r="I30" s="128"/>
      <c r="J30" s="129"/>
      <c r="K30" s="40"/>
      <c r="L30" s="40"/>
      <c r="M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5" customHeight="1" x14ac:dyDescent="0.2">
      <c r="A31" s="40"/>
      <c r="B31" s="52"/>
      <c r="C31" s="55"/>
      <c r="D31" s="141" t="s">
        <v>74</v>
      </c>
      <c r="E31" s="131"/>
      <c r="F31" s="132"/>
      <c r="G31" s="154">
        <v>414.60649999999998</v>
      </c>
      <c r="H31" s="155"/>
      <c r="I31" s="147">
        <f t="shared" ref="I31:I32" si="2">G31*B31</f>
        <v>0</v>
      </c>
      <c r="J31" s="148"/>
      <c r="K31" s="40"/>
      <c r="L31" s="40"/>
      <c r="M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5" customHeight="1" x14ac:dyDescent="0.2">
      <c r="A32" s="40"/>
      <c r="B32" s="52"/>
      <c r="C32" s="55"/>
      <c r="D32" s="141" t="s">
        <v>75</v>
      </c>
      <c r="E32" s="131"/>
      <c r="F32" s="132"/>
      <c r="G32" s="137">
        <v>327.35340000000002</v>
      </c>
      <c r="H32" s="138"/>
      <c r="I32" s="147">
        <f t="shared" si="2"/>
        <v>0</v>
      </c>
      <c r="J32" s="148"/>
      <c r="K32" s="40"/>
      <c r="L32" s="40"/>
      <c r="M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s="111" customFormat="1" ht="3.75" customHeight="1" x14ac:dyDescent="0.2">
      <c r="A33" s="40"/>
      <c r="B33" s="144"/>
      <c r="C33" s="145"/>
      <c r="D33" s="145"/>
      <c r="E33" s="145"/>
      <c r="F33" s="145"/>
      <c r="G33" s="145"/>
      <c r="H33" s="145"/>
      <c r="I33" s="145"/>
      <c r="J33" s="146"/>
      <c r="M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111" customFormat="1" ht="22.5" customHeight="1" x14ac:dyDescent="0.2">
      <c r="A34" s="40"/>
      <c r="B34" s="52"/>
      <c r="C34" s="55"/>
      <c r="D34" s="141" t="s">
        <v>134</v>
      </c>
      <c r="E34" s="131"/>
      <c r="F34" s="132"/>
      <c r="G34" s="137">
        <v>79</v>
      </c>
      <c r="H34" s="138"/>
      <c r="I34" s="147">
        <f t="shared" ref="I34:I35" si="3">G34*B34</f>
        <v>0</v>
      </c>
      <c r="J34" s="148"/>
      <c r="M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s="111" customFormat="1" ht="15" customHeight="1" x14ac:dyDescent="0.2">
      <c r="A35" s="40"/>
      <c r="B35" s="52"/>
      <c r="C35" s="55"/>
      <c r="D35" s="141" t="s">
        <v>140</v>
      </c>
      <c r="E35" s="131"/>
      <c r="F35" s="132"/>
      <c r="G35" s="137">
        <v>105.88</v>
      </c>
      <c r="H35" s="138"/>
      <c r="I35" s="147">
        <f t="shared" si="3"/>
        <v>0</v>
      </c>
      <c r="J35" s="148"/>
      <c r="M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5" customHeight="1" x14ac:dyDescent="0.2">
      <c r="A36" s="40"/>
      <c r="B36" s="127" t="s">
        <v>76</v>
      </c>
      <c r="C36" s="128"/>
      <c r="D36" s="128"/>
      <c r="E36" s="128"/>
      <c r="F36" s="128"/>
      <c r="G36" s="128"/>
      <c r="H36" s="128"/>
      <c r="I36" s="128"/>
      <c r="J36" s="129"/>
      <c r="K36" s="40"/>
      <c r="L36" s="40"/>
      <c r="M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5" customHeight="1" x14ac:dyDescent="0.2">
      <c r="A37" s="40"/>
      <c r="B37" s="52"/>
      <c r="C37" s="55"/>
      <c r="D37" s="141" t="s">
        <v>77</v>
      </c>
      <c r="E37" s="131"/>
      <c r="F37" s="132"/>
      <c r="G37" s="154">
        <v>1194.8991999999998</v>
      </c>
      <c r="H37" s="155"/>
      <c r="I37" s="147">
        <f t="shared" ref="I37:I38" si="4">G37*B37</f>
        <v>0</v>
      </c>
      <c r="J37" s="148"/>
      <c r="L37" s="40"/>
      <c r="M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5" customHeight="1" x14ac:dyDescent="0.2">
      <c r="A38" s="40"/>
      <c r="B38" s="52"/>
      <c r="C38" s="55"/>
      <c r="D38" s="141" t="s">
        <v>78</v>
      </c>
      <c r="E38" s="131"/>
      <c r="F38" s="132"/>
      <c r="G38" s="137">
        <v>1009.5150999999998</v>
      </c>
      <c r="H38" s="138"/>
      <c r="I38" s="147">
        <f t="shared" si="4"/>
        <v>0</v>
      </c>
      <c r="J38" s="148"/>
      <c r="L38" s="40"/>
      <c r="M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111" customFormat="1" ht="3.75" customHeight="1" x14ac:dyDescent="0.2">
      <c r="A39" s="40"/>
      <c r="B39" s="144"/>
      <c r="C39" s="145"/>
      <c r="D39" s="145"/>
      <c r="E39" s="145"/>
      <c r="F39" s="145"/>
      <c r="G39" s="145"/>
      <c r="H39" s="145"/>
      <c r="I39" s="145"/>
      <c r="J39" s="146"/>
      <c r="M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111" customFormat="1" ht="15" customHeight="1" x14ac:dyDescent="0.2">
      <c r="A40" s="40"/>
      <c r="B40" s="52"/>
      <c r="C40" s="55"/>
      <c r="D40" s="141" t="s">
        <v>147</v>
      </c>
      <c r="E40" s="131"/>
      <c r="F40" s="132"/>
      <c r="G40" s="137">
        <v>55.84</v>
      </c>
      <c r="H40" s="138"/>
      <c r="I40" s="147">
        <f t="shared" ref="I40:I41" si="5">G40*B40</f>
        <v>0</v>
      </c>
      <c r="J40" s="148"/>
      <c r="M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111" customFormat="1" ht="15" customHeight="1" x14ac:dyDescent="0.2">
      <c r="A41" s="40"/>
      <c r="B41" s="52"/>
      <c r="C41" s="55"/>
      <c r="D41" s="141" t="s">
        <v>141</v>
      </c>
      <c r="E41" s="131"/>
      <c r="F41" s="132"/>
      <c r="G41" s="137">
        <v>84.7</v>
      </c>
      <c r="H41" s="138"/>
      <c r="I41" s="147">
        <f t="shared" si="5"/>
        <v>0</v>
      </c>
      <c r="J41" s="148"/>
      <c r="M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s="111" customFormat="1" ht="15" customHeight="1" x14ac:dyDescent="0.2">
      <c r="A42" s="40"/>
      <c r="B42" s="127" t="s">
        <v>79</v>
      </c>
      <c r="C42" s="128"/>
      <c r="D42" s="128"/>
      <c r="E42" s="128"/>
      <c r="F42" s="128"/>
      <c r="G42" s="128"/>
      <c r="H42" s="128"/>
      <c r="I42" s="128"/>
      <c r="J42" s="129"/>
      <c r="K42" s="40"/>
      <c r="L42" s="40"/>
      <c r="M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s="111" customFormat="1" ht="15" customHeight="1" x14ac:dyDescent="0.2">
      <c r="A43" s="40"/>
      <c r="B43" s="52"/>
      <c r="C43" s="55"/>
      <c r="D43" s="149" t="s">
        <v>80</v>
      </c>
      <c r="E43" s="149"/>
      <c r="F43" s="150"/>
      <c r="G43" s="154">
        <v>1090.1132</v>
      </c>
      <c r="H43" s="155"/>
      <c r="I43" s="147">
        <f t="shared" ref="I43:I48" si="6">G43*B43</f>
        <v>0</v>
      </c>
      <c r="J43" s="148"/>
      <c r="K43" s="40"/>
      <c r="M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5" customHeight="1" x14ac:dyDescent="0.2">
      <c r="A44" s="40"/>
      <c r="B44" s="52"/>
      <c r="C44" s="55"/>
      <c r="D44" s="141" t="s">
        <v>81</v>
      </c>
      <c r="E44" s="131"/>
      <c r="F44" s="132"/>
      <c r="G44" s="137">
        <v>904.71699999999998</v>
      </c>
      <c r="H44" s="138"/>
      <c r="I44" s="147">
        <f t="shared" si="6"/>
        <v>0</v>
      </c>
      <c r="J44" s="148"/>
      <c r="K44" s="40"/>
      <c r="M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5" customHeight="1" x14ac:dyDescent="0.2">
      <c r="A45" s="40"/>
      <c r="B45" s="52"/>
      <c r="C45" s="55"/>
      <c r="D45" s="141" t="s">
        <v>82</v>
      </c>
      <c r="E45" s="131"/>
      <c r="F45" s="132"/>
      <c r="G45" s="137">
        <v>1090.1132</v>
      </c>
      <c r="H45" s="138"/>
      <c r="I45" s="147">
        <f t="shared" si="6"/>
        <v>0</v>
      </c>
      <c r="J45" s="148"/>
      <c r="K45" s="40"/>
      <c r="M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5" customHeight="1" x14ac:dyDescent="0.2">
      <c r="A46" s="40"/>
      <c r="B46" s="52"/>
      <c r="C46" s="55"/>
      <c r="D46" s="141" t="s">
        <v>83</v>
      </c>
      <c r="E46" s="131"/>
      <c r="F46" s="132"/>
      <c r="G46" s="137">
        <v>1493.1399999999999</v>
      </c>
      <c r="H46" s="138"/>
      <c r="I46" s="147">
        <f t="shared" si="6"/>
        <v>0</v>
      </c>
      <c r="J46" s="148"/>
      <c r="K46" s="40"/>
      <c r="M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5" customHeight="1" x14ac:dyDescent="0.2">
      <c r="A47" s="40"/>
      <c r="B47" s="52"/>
      <c r="C47" s="55"/>
      <c r="D47" s="141" t="s">
        <v>84</v>
      </c>
      <c r="E47" s="131"/>
      <c r="F47" s="132"/>
      <c r="G47" s="137">
        <v>1307.7558999999999</v>
      </c>
      <c r="H47" s="138"/>
      <c r="I47" s="147">
        <f t="shared" si="6"/>
        <v>0</v>
      </c>
      <c r="J47" s="148"/>
      <c r="K47" s="40"/>
      <c r="M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5" customHeight="1" x14ac:dyDescent="0.2">
      <c r="A48" s="40"/>
      <c r="B48" s="52"/>
      <c r="C48" s="55"/>
      <c r="D48" s="141" t="s">
        <v>85</v>
      </c>
      <c r="E48" s="131"/>
      <c r="F48" s="132"/>
      <c r="G48" s="137">
        <v>1122.3597</v>
      </c>
      <c r="H48" s="138"/>
      <c r="I48" s="147">
        <f t="shared" si="6"/>
        <v>0</v>
      </c>
      <c r="J48" s="148"/>
      <c r="K48" s="40"/>
      <c r="M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s="111" customFormat="1" ht="3.75" customHeight="1" x14ac:dyDescent="0.2">
      <c r="A49" s="40"/>
      <c r="B49" s="144"/>
      <c r="C49" s="145"/>
      <c r="D49" s="145"/>
      <c r="E49" s="145"/>
      <c r="F49" s="145"/>
      <c r="G49" s="145"/>
      <c r="H49" s="145"/>
      <c r="I49" s="145"/>
      <c r="J49" s="146"/>
      <c r="M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s="111" customFormat="1" ht="15" customHeight="1" x14ac:dyDescent="0.2">
      <c r="A50" s="40"/>
      <c r="B50" s="52"/>
      <c r="C50" s="55"/>
      <c r="D50" s="141" t="s">
        <v>136</v>
      </c>
      <c r="E50" s="131"/>
      <c r="F50" s="132"/>
      <c r="G50" s="137">
        <v>156.24</v>
      </c>
      <c r="H50" s="138"/>
      <c r="I50" s="147">
        <f t="shared" ref="I50:I51" si="7">G50*B50</f>
        <v>0</v>
      </c>
      <c r="J50" s="148"/>
      <c r="M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s="111" customFormat="1" ht="15" customHeight="1" x14ac:dyDescent="0.2">
      <c r="A51" s="40"/>
      <c r="B51" s="52"/>
      <c r="C51" s="55"/>
      <c r="D51" s="141" t="s">
        <v>142</v>
      </c>
      <c r="E51" s="131"/>
      <c r="F51" s="132"/>
      <c r="G51" s="137">
        <v>236.74</v>
      </c>
      <c r="H51" s="138"/>
      <c r="I51" s="147">
        <f t="shared" si="7"/>
        <v>0</v>
      </c>
      <c r="J51" s="148"/>
      <c r="M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23.25" customHeight="1" x14ac:dyDescent="0.2">
      <c r="A52" s="40"/>
      <c r="B52" s="52"/>
      <c r="C52" s="55"/>
      <c r="D52" s="141" t="s">
        <v>146</v>
      </c>
      <c r="E52" s="131"/>
      <c r="F52" s="132"/>
      <c r="G52" s="154">
        <v>249</v>
      </c>
      <c r="H52" s="155"/>
      <c r="I52" s="147">
        <f>G52*B52</f>
        <v>0</v>
      </c>
      <c r="J52" s="148"/>
      <c r="K52" s="40"/>
      <c r="L52" s="40"/>
      <c r="M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5" customHeight="1" x14ac:dyDescent="0.2">
      <c r="A53" s="40"/>
      <c r="B53" s="127" t="s">
        <v>86</v>
      </c>
      <c r="C53" s="128"/>
      <c r="D53" s="128"/>
      <c r="E53" s="128"/>
      <c r="F53" s="128"/>
      <c r="G53" s="128"/>
      <c r="H53" s="128"/>
      <c r="I53" s="128"/>
      <c r="J53" s="129"/>
      <c r="K53" s="40"/>
      <c r="L53" s="40"/>
      <c r="M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5" customHeight="1" x14ac:dyDescent="0.2">
      <c r="A54" s="40"/>
      <c r="B54" s="52"/>
      <c r="C54" s="55"/>
      <c r="D54" s="141" t="s">
        <v>87</v>
      </c>
      <c r="E54" s="131"/>
      <c r="F54" s="132"/>
      <c r="G54" s="154">
        <v>1718.8412999999998</v>
      </c>
      <c r="H54" s="155"/>
      <c r="I54" s="147">
        <f t="shared" ref="I54:I59" si="8">G54*B54</f>
        <v>0</v>
      </c>
      <c r="J54" s="148"/>
      <c r="K54" s="40"/>
      <c r="L54" s="40"/>
      <c r="M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5" customHeight="1" x14ac:dyDescent="0.2">
      <c r="A55" s="40"/>
      <c r="B55" s="52"/>
      <c r="C55" s="55"/>
      <c r="D55" s="141" t="s">
        <v>88</v>
      </c>
      <c r="E55" s="131"/>
      <c r="F55" s="132"/>
      <c r="G55" s="137">
        <v>1348.0488999999998</v>
      </c>
      <c r="H55" s="138"/>
      <c r="I55" s="147">
        <f t="shared" si="8"/>
        <v>0</v>
      </c>
      <c r="J55" s="148"/>
      <c r="K55" s="40"/>
      <c r="L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5" customHeight="1" x14ac:dyDescent="0.2">
      <c r="A56" s="40"/>
      <c r="B56" s="52"/>
      <c r="C56" s="55"/>
      <c r="D56" s="141" t="s">
        <v>89</v>
      </c>
      <c r="E56" s="131"/>
      <c r="F56" s="132"/>
      <c r="G56" s="137">
        <v>2089.6215999999999</v>
      </c>
      <c r="H56" s="138"/>
      <c r="I56" s="147">
        <f t="shared" si="8"/>
        <v>0</v>
      </c>
      <c r="J56" s="148"/>
      <c r="K56" s="40"/>
      <c r="L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5" customHeight="1" x14ac:dyDescent="0.2">
      <c r="A57" s="40"/>
      <c r="B57" s="52"/>
      <c r="C57" s="55"/>
      <c r="D57" s="141" t="s">
        <v>90</v>
      </c>
      <c r="E57" s="131"/>
      <c r="F57" s="132"/>
      <c r="G57" s="137">
        <v>1533.4450999999999</v>
      </c>
      <c r="H57" s="138"/>
      <c r="I57" s="147">
        <f t="shared" si="8"/>
        <v>0</v>
      </c>
      <c r="J57" s="148"/>
      <c r="K57" s="40"/>
      <c r="L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5" customHeight="1" x14ac:dyDescent="0.2">
      <c r="A58" s="40"/>
      <c r="B58" s="52"/>
      <c r="C58" s="55"/>
      <c r="D58" s="141" t="s">
        <v>91</v>
      </c>
      <c r="E58" s="131"/>
      <c r="F58" s="132"/>
      <c r="G58" s="137">
        <v>1162.6648</v>
      </c>
      <c r="H58" s="138"/>
      <c r="I58" s="147">
        <f t="shared" si="8"/>
        <v>0</v>
      </c>
      <c r="J58" s="148"/>
      <c r="K58" s="40"/>
      <c r="L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5" customHeight="1" x14ac:dyDescent="0.2">
      <c r="A59" s="40"/>
      <c r="B59" s="52"/>
      <c r="C59" s="55"/>
      <c r="D59" s="141" t="s">
        <v>92</v>
      </c>
      <c r="E59" s="131"/>
      <c r="F59" s="132"/>
      <c r="G59" s="137">
        <v>1348.0488999999998</v>
      </c>
      <c r="H59" s="138"/>
      <c r="I59" s="147">
        <f t="shared" si="8"/>
        <v>0</v>
      </c>
      <c r="J59" s="148"/>
      <c r="K59" s="40"/>
      <c r="L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s="111" customFormat="1" ht="3.75" customHeight="1" x14ac:dyDescent="0.2">
      <c r="A60" s="40"/>
      <c r="B60" s="144"/>
      <c r="C60" s="145"/>
      <c r="D60" s="145"/>
      <c r="E60" s="145"/>
      <c r="F60" s="145"/>
      <c r="G60" s="145"/>
      <c r="H60" s="145"/>
      <c r="I60" s="145"/>
      <c r="J60" s="146"/>
      <c r="M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s="111" customFormat="1" ht="15" customHeight="1" x14ac:dyDescent="0.2">
      <c r="A61" s="40"/>
      <c r="B61" s="52"/>
      <c r="C61" s="55"/>
      <c r="D61" s="141" t="s">
        <v>138</v>
      </c>
      <c r="E61" s="131"/>
      <c r="F61" s="132"/>
      <c r="G61" s="137">
        <v>156.24</v>
      </c>
      <c r="H61" s="138"/>
      <c r="I61" s="147">
        <f t="shared" ref="I61:I62" si="9">G61*B61</f>
        <v>0</v>
      </c>
      <c r="J61" s="148"/>
      <c r="M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s="111" customFormat="1" ht="15" customHeight="1" x14ac:dyDescent="0.2">
      <c r="A62" s="40"/>
      <c r="B62" s="52"/>
      <c r="C62" s="55"/>
      <c r="D62" s="141" t="s">
        <v>143</v>
      </c>
      <c r="E62" s="131"/>
      <c r="F62" s="132"/>
      <c r="G62" s="137">
        <v>236.74</v>
      </c>
      <c r="H62" s="138"/>
      <c r="I62" s="147">
        <f t="shared" si="9"/>
        <v>0</v>
      </c>
      <c r="J62" s="148"/>
      <c r="M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5" customHeight="1" x14ac:dyDescent="0.2">
      <c r="A63" s="40"/>
      <c r="B63" s="127" t="s">
        <v>93</v>
      </c>
      <c r="C63" s="128"/>
      <c r="D63" s="128"/>
      <c r="E63" s="128"/>
      <c r="F63" s="128"/>
      <c r="G63" s="128"/>
      <c r="H63" s="128"/>
      <c r="I63" s="128"/>
      <c r="J63" s="129"/>
      <c r="K63" s="40"/>
      <c r="L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5" customHeight="1" x14ac:dyDescent="0.2">
      <c r="A64" s="40"/>
      <c r="B64" s="52"/>
      <c r="C64" s="55"/>
      <c r="D64" s="141" t="s">
        <v>94</v>
      </c>
      <c r="E64" s="131"/>
      <c r="F64" s="132"/>
      <c r="G64" s="154">
        <v>955.57330000000002</v>
      </c>
      <c r="H64" s="155"/>
      <c r="I64" s="147">
        <f t="shared" ref="I64:I68" si="10">G64*B64</f>
        <v>0</v>
      </c>
      <c r="J64" s="148"/>
      <c r="K64" s="40"/>
      <c r="L64" s="40"/>
      <c r="M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5" customHeight="1" x14ac:dyDescent="0.2">
      <c r="A65" s="40"/>
      <c r="B65" s="52"/>
      <c r="C65" s="55"/>
      <c r="D65" s="141" t="s">
        <v>95</v>
      </c>
      <c r="E65" s="131"/>
      <c r="F65" s="132"/>
      <c r="G65" s="137">
        <v>1051.5504999999998</v>
      </c>
      <c r="H65" s="138"/>
      <c r="I65" s="147">
        <f t="shared" si="10"/>
        <v>0</v>
      </c>
      <c r="J65" s="148"/>
      <c r="K65" s="40"/>
      <c r="L65" s="40"/>
      <c r="M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5" customHeight="1" x14ac:dyDescent="0.2">
      <c r="A66" s="40"/>
      <c r="B66" s="52"/>
      <c r="C66" s="55"/>
      <c r="D66" s="141" t="s">
        <v>96</v>
      </c>
      <c r="E66" s="131"/>
      <c r="F66" s="132"/>
      <c r="G66" s="137">
        <v>1243.5049000000001</v>
      </c>
      <c r="H66" s="138"/>
      <c r="I66" s="147">
        <f t="shared" si="10"/>
        <v>0</v>
      </c>
      <c r="J66" s="148"/>
      <c r="K66" s="40"/>
      <c r="L66" s="40"/>
      <c r="M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5" customHeight="1" x14ac:dyDescent="0.2">
      <c r="A67" s="40"/>
      <c r="B67" s="52"/>
      <c r="C67" s="55"/>
      <c r="D67" s="141" t="s">
        <v>97</v>
      </c>
      <c r="E67" s="131"/>
      <c r="F67" s="132"/>
      <c r="G67" s="137">
        <v>859.6081999999999</v>
      </c>
      <c r="H67" s="138"/>
      <c r="I67" s="147">
        <f t="shared" si="10"/>
        <v>0</v>
      </c>
      <c r="J67" s="148"/>
      <c r="K67" s="40"/>
      <c r="L67" s="40"/>
      <c r="M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5" customHeight="1" x14ac:dyDescent="0.2">
      <c r="A68" s="40"/>
      <c r="B68" s="52"/>
      <c r="C68" s="55"/>
      <c r="D68" s="141" t="s">
        <v>98</v>
      </c>
      <c r="E68" s="131"/>
      <c r="F68" s="132"/>
      <c r="G68" s="156">
        <v>1051.5504999999998</v>
      </c>
      <c r="H68" s="157"/>
      <c r="I68" s="147">
        <f t="shared" si="10"/>
        <v>0</v>
      </c>
      <c r="J68" s="148"/>
      <c r="K68" s="40"/>
      <c r="L68" s="40"/>
      <c r="M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s="111" customFormat="1" ht="3.75" customHeight="1" x14ac:dyDescent="0.2">
      <c r="A69" s="40"/>
      <c r="B69" s="144"/>
      <c r="C69" s="145"/>
      <c r="D69" s="145"/>
      <c r="E69" s="145"/>
      <c r="F69" s="145"/>
      <c r="G69" s="145"/>
      <c r="H69" s="145"/>
      <c r="I69" s="145"/>
      <c r="J69" s="146"/>
      <c r="M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s="111" customFormat="1" ht="25.5" customHeight="1" x14ac:dyDescent="0.2">
      <c r="A70" s="40"/>
      <c r="B70" s="52"/>
      <c r="C70" s="55"/>
      <c r="D70" s="141" t="s">
        <v>135</v>
      </c>
      <c r="E70" s="131"/>
      <c r="F70" s="132"/>
      <c r="G70" s="137">
        <v>139</v>
      </c>
      <c r="H70" s="138"/>
      <c r="I70" s="147">
        <f t="shared" ref="I70:I71" si="11">G70*B70</f>
        <v>0</v>
      </c>
      <c r="J70" s="148"/>
      <c r="M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s="111" customFormat="1" ht="15" customHeight="1" x14ac:dyDescent="0.2">
      <c r="A71" s="40"/>
      <c r="B71" s="52"/>
      <c r="C71" s="55"/>
      <c r="D71" s="141" t="s">
        <v>144</v>
      </c>
      <c r="E71" s="131"/>
      <c r="F71" s="132"/>
      <c r="G71" s="137">
        <v>105.88</v>
      </c>
      <c r="H71" s="138"/>
      <c r="I71" s="147">
        <f t="shared" si="11"/>
        <v>0</v>
      </c>
      <c r="J71" s="148"/>
      <c r="M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5" customHeight="1" x14ac:dyDescent="0.2">
      <c r="A72" s="40"/>
      <c r="B72" s="127" t="s">
        <v>99</v>
      </c>
      <c r="C72" s="128"/>
      <c r="D72" s="128"/>
      <c r="E72" s="128"/>
      <c r="F72" s="128"/>
      <c r="G72" s="128"/>
      <c r="H72" s="128"/>
      <c r="I72" s="128"/>
      <c r="J72" s="129"/>
      <c r="K72" s="40"/>
      <c r="L72" s="40"/>
      <c r="M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5" customHeight="1" x14ac:dyDescent="0.2">
      <c r="A73" s="40"/>
      <c r="B73" s="52"/>
      <c r="C73" s="55"/>
      <c r="D73" s="141" t="s">
        <v>100</v>
      </c>
      <c r="E73" s="131"/>
      <c r="F73" s="132"/>
      <c r="G73" s="137">
        <v>84.15</v>
      </c>
      <c r="H73" s="138"/>
      <c r="I73" s="147">
        <f t="shared" ref="I73:I83" si="12">G73*B73</f>
        <v>0</v>
      </c>
      <c r="J73" s="148"/>
      <c r="K73" s="40"/>
      <c r="L73" s="40"/>
      <c r="M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5" customHeight="1" x14ac:dyDescent="0.2">
      <c r="A74" s="40"/>
      <c r="B74" s="52"/>
      <c r="C74" s="55"/>
      <c r="D74" s="141" t="s">
        <v>101</v>
      </c>
      <c r="E74" s="131"/>
      <c r="F74" s="132"/>
      <c r="G74" s="137">
        <v>70.482500000000002</v>
      </c>
      <c r="H74" s="138"/>
      <c r="I74" s="147">
        <f t="shared" si="12"/>
        <v>0</v>
      </c>
      <c r="J74" s="148"/>
      <c r="K74" s="40"/>
      <c r="L74" s="40"/>
      <c r="M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5" customHeight="1" x14ac:dyDescent="0.2">
      <c r="A75" s="40"/>
      <c r="B75" s="52"/>
      <c r="C75" s="55"/>
      <c r="D75" s="141" t="s">
        <v>102</v>
      </c>
      <c r="E75" s="131"/>
      <c r="F75" s="132"/>
      <c r="G75" s="137">
        <v>114.75</v>
      </c>
      <c r="H75" s="138"/>
      <c r="I75" s="147">
        <f t="shared" si="12"/>
        <v>0</v>
      </c>
      <c r="J75" s="148"/>
      <c r="K75" s="40"/>
      <c r="L75" s="40"/>
      <c r="M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5" customHeight="1" x14ac:dyDescent="0.2">
      <c r="A76" s="40"/>
      <c r="B76" s="52"/>
      <c r="C76" s="55"/>
      <c r="D76" s="141" t="s">
        <v>103</v>
      </c>
      <c r="E76" s="131"/>
      <c r="F76" s="132"/>
      <c r="G76" s="137">
        <v>152.15</v>
      </c>
      <c r="H76" s="138"/>
      <c r="I76" s="147">
        <f t="shared" si="12"/>
        <v>0</v>
      </c>
      <c r="J76" s="148"/>
      <c r="K76" s="40"/>
      <c r="L76" s="40"/>
      <c r="M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5" customHeight="1" x14ac:dyDescent="0.2">
      <c r="A77" s="40"/>
      <c r="B77" s="52"/>
      <c r="C77" s="55"/>
      <c r="D77" s="141" t="s">
        <v>104</v>
      </c>
      <c r="E77" s="131"/>
      <c r="F77" s="132"/>
      <c r="G77" s="137">
        <v>169.15</v>
      </c>
      <c r="H77" s="138"/>
      <c r="I77" s="147">
        <f t="shared" si="12"/>
        <v>0</v>
      </c>
      <c r="J77" s="148"/>
      <c r="K77" s="40"/>
      <c r="L77" s="40"/>
      <c r="M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ht="15" customHeight="1" x14ac:dyDescent="0.2">
      <c r="A78" s="40"/>
      <c r="B78" s="52"/>
      <c r="C78" s="55"/>
      <c r="D78" s="141" t="s">
        <v>105</v>
      </c>
      <c r="E78" s="131"/>
      <c r="F78" s="132"/>
      <c r="G78" s="137">
        <v>288.14999999999998</v>
      </c>
      <c r="H78" s="138"/>
      <c r="I78" s="147">
        <f t="shared" si="12"/>
        <v>0</v>
      </c>
      <c r="J78" s="148"/>
      <c r="K78" s="40"/>
      <c r="L78" s="40"/>
      <c r="M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5" customHeight="1" x14ac:dyDescent="0.2">
      <c r="A79" s="40"/>
      <c r="B79" s="52"/>
      <c r="C79" s="55"/>
      <c r="D79" s="141" t="s">
        <v>106</v>
      </c>
      <c r="E79" s="131"/>
      <c r="F79" s="132"/>
      <c r="G79" s="137">
        <v>123.5531</v>
      </c>
      <c r="H79" s="138"/>
      <c r="I79" s="147">
        <f t="shared" si="12"/>
        <v>0</v>
      </c>
      <c r="J79" s="148"/>
      <c r="K79" s="40"/>
      <c r="L79" s="40"/>
      <c r="M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5" customHeight="1" x14ac:dyDescent="0.2">
      <c r="A80" s="40"/>
      <c r="B80" s="52"/>
      <c r="C80" s="55"/>
      <c r="D80" s="141" t="s">
        <v>107</v>
      </c>
      <c r="E80" s="131"/>
      <c r="F80" s="132"/>
      <c r="G80" s="137">
        <v>92.504500000000007</v>
      </c>
      <c r="H80" s="138"/>
      <c r="I80" s="147">
        <f t="shared" si="12"/>
        <v>0</v>
      </c>
      <c r="J80" s="148"/>
      <c r="K80" s="40"/>
      <c r="L80" s="40"/>
      <c r="M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5" customHeight="1" x14ac:dyDescent="0.2">
      <c r="A81" s="40"/>
      <c r="B81" s="52"/>
      <c r="C81" s="55"/>
      <c r="D81" s="141" t="s">
        <v>108</v>
      </c>
      <c r="E81" s="131"/>
      <c r="F81" s="132"/>
      <c r="G81" s="137">
        <v>20.7273</v>
      </c>
      <c r="H81" s="138"/>
      <c r="I81" s="147">
        <f t="shared" si="12"/>
        <v>0</v>
      </c>
      <c r="J81" s="148"/>
      <c r="K81" s="40"/>
      <c r="L81" s="40"/>
      <c r="M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5" customHeight="1" x14ac:dyDescent="0.2">
      <c r="A82" s="40"/>
      <c r="B82" s="52"/>
      <c r="C82" s="55"/>
      <c r="D82" s="141" t="s">
        <v>109</v>
      </c>
      <c r="E82" s="131"/>
      <c r="F82" s="132"/>
      <c r="G82" s="137">
        <v>65.509399999999999</v>
      </c>
      <c r="H82" s="138"/>
      <c r="I82" s="147">
        <f t="shared" si="12"/>
        <v>0</v>
      </c>
      <c r="J82" s="148"/>
      <c r="K82" s="40"/>
      <c r="L82" s="40"/>
      <c r="M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5" customHeight="1" x14ac:dyDescent="0.2">
      <c r="A83" s="40"/>
      <c r="B83" s="110"/>
      <c r="C83" s="77"/>
      <c r="D83" s="183" t="s">
        <v>110</v>
      </c>
      <c r="E83" s="184"/>
      <c r="F83" s="185"/>
      <c r="G83" s="142">
        <v>49.198599999999992</v>
      </c>
      <c r="H83" s="143"/>
      <c r="I83" s="147">
        <f t="shared" si="12"/>
        <v>0</v>
      </c>
      <c r="J83" s="148"/>
      <c r="K83" s="40"/>
      <c r="L83" s="40"/>
      <c r="M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s="71" customFormat="1" ht="15" customHeight="1" x14ac:dyDescent="0.2">
      <c r="A84" s="40"/>
      <c r="B84" s="127" t="s">
        <v>111</v>
      </c>
      <c r="C84" s="128"/>
      <c r="D84" s="128"/>
      <c r="E84" s="128"/>
      <c r="F84" s="128"/>
      <c r="G84" s="128"/>
      <c r="H84" s="128"/>
      <c r="I84" s="128"/>
      <c r="J84" s="129"/>
      <c r="K84" s="40"/>
      <c r="L84" s="40"/>
      <c r="M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s="71" customFormat="1" ht="58.5" customHeight="1" x14ac:dyDescent="0.2">
      <c r="A85" s="40"/>
      <c r="B85" s="52"/>
      <c r="C85" s="55"/>
      <c r="D85" s="130" t="s">
        <v>122</v>
      </c>
      <c r="E85" s="131"/>
      <c r="F85" s="132"/>
      <c r="G85" s="133">
        <v>96.07</v>
      </c>
      <c r="H85" s="132"/>
      <c r="I85" s="134">
        <f t="shared" ref="I85:I88" si="13">G85*B85</f>
        <v>0</v>
      </c>
      <c r="J85" s="135"/>
      <c r="K85" s="40"/>
      <c r="L85" s="40"/>
      <c r="M85" s="40"/>
      <c r="N85" s="40"/>
      <c r="O85" s="40"/>
      <c r="P85" s="40"/>
      <c r="Q85" s="73"/>
      <c r="R85" s="40"/>
      <c r="S85" s="40"/>
      <c r="T85" s="40"/>
      <c r="U85" s="40"/>
      <c r="V85" s="40"/>
      <c r="W85" s="40"/>
    </row>
    <row r="86" spans="1:23" s="71" customFormat="1" ht="70.5" customHeight="1" x14ac:dyDescent="0.2">
      <c r="A86" s="40"/>
      <c r="B86" s="52"/>
      <c r="C86" s="55"/>
      <c r="D86" s="130" t="s">
        <v>121</v>
      </c>
      <c r="E86" s="131"/>
      <c r="F86" s="132"/>
      <c r="G86" s="133">
        <v>128.08000000000001</v>
      </c>
      <c r="H86" s="132"/>
      <c r="I86" s="192">
        <f t="shared" si="13"/>
        <v>0</v>
      </c>
      <c r="J86" s="193"/>
      <c r="K86" s="40"/>
      <c r="L86" s="40"/>
      <c r="M86" s="40"/>
      <c r="N86" s="40"/>
      <c r="O86" s="40"/>
      <c r="P86" s="40"/>
      <c r="Q86" s="73"/>
      <c r="R86" s="40"/>
      <c r="S86" s="40"/>
      <c r="T86" s="40"/>
      <c r="U86" s="40"/>
      <c r="V86" s="40"/>
      <c r="W86" s="40"/>
    </row>
    <row r="87" spans="1:23" s="71" customFormat="1" ht="15" customHeight="1" x14ac:dyDescent="0.2">
      <c r="A87" s="40"/>
      <c r="B87" s="52"/>
      <c r="C87" s="55"/>
      <c r="D87" s="141" t="s">
        <v>113</v>
      </c>
      <c r="E87" s="131"/>
      <c r="F87" s="132"/>
      <c r="G87" s="133">
        <v>192.15</v>
      </c>
      <c r="H87" s="132"/>
      <c r="I87" s="192">
        <f t="shared" si="13"/>
        <v>0</v>
      </c>
      <c r="J87" s="193"/>
      <c r="K87" s="40"/>
      <c r="L87" s="40"/>
      <c r="M87" s="40"/>
      <c r="N87" s="40"/>
      <c r="O87" s="40"/>
      <c r="P87" s="40"/>
      <c r="Q87" s="73"/>
      <c r="R87" s="40"/>
      <c r="S87" s="40"/>
      <c r="T87" s="40"/>
      <c r="U87" s="40"/>
      <c r="V87" s="40"/>
      <c r="W87" s="40"/>
    </row>
    <row r="88" spans="1:23" s="71" customFormat="1" ht="15" customHeight="1" x14ac:dyDescent="0.2">
      <c r="A88" s="40"/>
      <c r="B88" s="52"/>
      <c r="C88" s="55"/>
      <c r="D88" s="183" t="s">
        <v>114</v>
      </c>
      <c r="E88" s="184"/>
      <c r="F88" s="185"/>
      <c r="G88" s="133">
        <v>11.37</v>
      </c>
      <c r="H88" s="132"/>
      <c r="I88" s="192">
        <f t="shared" si="13"/>
        <v>0</v>
      </c>
      <c r="J88" s="193"/>
      <c r="K88" s="40"/>
      <c r="L88" s="40"/>
      <c r="M88" s="40"/>
      <c r="N88" s="40"/>
      <c r="O88" s="40"/>
      <c r="P88" s="40"/>
      <c r="Q88" s="73"/>
      <c r="R88" s="40"/>
      <c r="S88" s="40"/>
      <c r="T88" s="40"/>
      <c r="U88" s="40"/>
      <c r="V88" s="40"/>
      <c r="W88" s="40"/>
    </row>
    <row r="89" spans="1:23" s="71" customFormat="1" ht="25.5" customHeight="1" x14ac:dyDescent="0.2">
      <c r="A89" s="40"/>
      <c r="B89" s="52"/>
      <c r="C89" s="53"/>
      <c r="D89" s="141" t="s">
        <v>127</v>
      </c>
      <c r="E89" s="131"/>
      <c r="F89" s="132"/>
      <c r="G89" s="190" t="s">
        <v>131</v>
      </c>
      <c r="H89" s="191"/>
      <c r="I89" s="192">
        <v>0</v>
      </c>
      <c r="J89" s="193"/>
      <c r="K89" s="40"/>
      <c r="L89" s="40"/>
      <c r="M89" s="40"/>
      <c r="N89" s="40"/>
      <c r="O89" s="40"/>
      <c r="P89" s="40"/>
      <c r="Q89" s="73"/>
      <c r="R89" s="40"/>
      <c r="S89" s="40"/>
      <c r="T89" s="40"/>
      <c r="U89" s="40"/>
      <c r="V89" s="40"/>
      <c r="W89" s="40"/>
    </row>
    <row r="90" spans="1:23" s="71" customFormat="1" ht="16.5" customHeight="1" thickBot="1" x14ac:dyDescent="0.25">
      <c r="A90" s="40"/>
      <c r="B90" s="78"/>
      <c r="C90" s="56"/>
      <c r="D90" s="56"/>
      <c r="E90" s="56"/>
      <c r="F90" s="57" t="s">
        <v>38</v>
      </c>
      <c r="G90" s="56"/>
      <c r="H90" s="79"/>
      <c r="I90" s="194">
        <f>SUM(I19:J89)</f>
        <v>0</v>
      </c>
      <c r="J90" s="195"/>
      <c r="K90" s="40"/>
      <c r="L90" s="40"/>
      <c r="M90" s="40"/>
      <c r="N90" s="40"/>
      <c r="O90" s="40"/>
      <c r="P90" s="40"/>
      <c r="Q90" s="73"/>
      <c r="R90" s="40"/>
      <c r="S90" s="40"/>
      <c r="T90" s="40"/>
      <c r="U90" s="40"/>
      <c r="V90" s="40"/>
      <c r="W90" s="40"/>
    </row>
    <row r="91" spans="1:23" s="71" customFormat="1" ht="12.75" customHeight="1" x14ac:dyDescent="0.2">
      <c r="A91" s="40"/>
      <c r="B91" s="58"/>
      <c r="C91" s="58"/>
      <c r="D91" s="58"/>
      <c r="E91" s="58"/>
      <c r="F91" s="58" t="s">
        <v>39</v>
      </c>
      <c r="G91" s="196">
        <f>I90/1.21</f>
        <v>0</v>
      </c>
      <c r="H91" s="118"/>
      <c r="I91" s="40"/>
      <c r="J91" s="40"/>
      <c r="K91" s="40"/>
      <c r="L91" s="40"/>
      <c r="M91" s="40"/>
      <c r="N91" s="40"/>
      <c r="O91" s="40"/>
      <c r="P91" s="40"/>
      <c r="Q91" s="73"/>
      <c r="R91" s="40"/>
      <c r="S91" s="40"/>
      <c r="T91" s="40"/>
      <c r="U91" s="40"/>
      <c r="V91" s="40"/>
      <c r="W91" s="40"/>
    </row>
    <row r="92" spans="1:23" s="71" customFormat="1" ht="12.75" customHeight="1" x14ac:dyDescent="0.2">
      <c r="A92" s="40"/>
      <c r="B92" s="58"/>
      <c r="C92" s="58"/>
      <c r="D92" s="58"/>
      <c r="E92" s="58"/>
      <c r="F92" s="58" t="s">
        <v>40</v>
      </c>
      <c r="G92" s="196">
        <f>I90-G91</f>
        <v>0</v>
      </c>
      <c r="H92" s="118"/>
      <c r="I92" s="40"/>
      <c r="J92" s="40"/>
      <c r="K92" s="40"/>
      <c r="L92" s="40"/>
      <c r="M92" s="40"/>
      <c r="N92" s="40"/>
      <c r="O92" s="40"/>
      <c r="P92" s="40"/>
      <c r="Q92" s="73"/>
      <c r="R92" s="40"/>
      <c r="S92" s="40"/>
      <c r="T92" s="40"/>
      <c r="U92" s="40"/>
      <c r="V92" s="40"/>
      <c r="W92" s="40"/>
    </row>
    <row r="93" spans="1:23" s="71" customFormat="1" ht="12.75" customHeight="1" x14ac:dyDescent="0.2">
      <c r="A93" s="40"/>
      <c r="B93" s="58"/>
      <c r="C93" s="58"/>
      <c r="D93" s="58"/>
      <c r="E93" s="58"/>
      <c r="F93" s="58"/>
      <c r="G93" s="72"/>
      <c r="I93" s="40"/>
      <c r="J93" s="40"/>
      <c r="K93" s="40"/>
      <c r="L93" s="40"/>
      <c r="M93" s="40"/>
      <c r="N93" s="40"/>
      <c r="O93" s="40"/>
      <c r="P93" s="40"/>
      <c r="Q93" s="73"/>
      <c r="R93" s="40"/>
      <c r="S93" s="40"/>
      <c r="T93" s="40"/>
      <c r="U93" s="40"/>
      <c r="V93" s="40"/>
      <c r="W93" s="40"/>
    </row>
    <row r="94" spans="1:23" s="71" customFormat="1" ht="12.75" customHeight="1" x14ac:dyDescent="0.2">
      <c r="A94" s="40"/>
      <c r="B94" s="58"/>
      <c r="C94" s="58"/>
      <c r="D94" s="58"/>
      <c r="E94" s="58"/>
      <c r="F94" s="58"/>
      <c r="G94" s="72"/>
      <c r="I94" s="40"/>
      <c r="J94" s="40"/>
      <c r="K94" s="40"/>
      <c r="L94" s="40"/>
      <c r="M94" s="40"/>
      <c r="N94" s="40"/>
      <c r="O94" s="40"/>
      <c r="P94" s="40"/>
      <c r="Q94" s="73"/>
      <c r="R94" s="40"/>
      <c r="S94" s="40"/>
      <c r="T94" s="40"/>
      <c r="U94" s="40"/>
      <c r="V94" s="40"/>
      <c r="W94" s="40"/>
    </row>
    <row r="95" spans="1:23" s="71" customFormat="1" ht="13.5" customHeight="1" x14ac:dyDescent="0.2">
      <c r="A95" s="40"/>
      <c r="B95" s="80" t="s">
        <v>128</v>
      </c>
      <c r="C95" s="81"/>
      <c r="D95" s="81"/>
      <c r="E95" s="81"/>
      <c r="F95" s="81"/>
      <c r="G95" s="82"/>
      <c r="H95" s="83"/>
      <c r="I95" s="84"/>
      <c r="J95" s="85"/>
      <c r="K95" s="40"/>
      <c r="L95" s="40"/>
      <c r="M95" s="40"/>
      <c r="N95" s="40"/>
      <c r="O95" s="40"/>
      <c r="P95" s="40"/>
      <c r="Q95" s="73"/>
      <c r="R95" s="40"/>
      <c r="S95" s="40"/>
      <c r="T95" s="40"/>
      <c r="U95" s="40"/>
      <c r="V95" s="40"/>
      <c r="W95" s="40"/>
    </row>
    <row r="96" spans="1:23" s="71" customFormat="1" ht="13.5" customHeight="1" x14ac:dyDescent="0.2">
      <c r="A96" s="40"/>
      <c r="B96" s="86" t="s">
        <v>115</v>
      </c>
      <c r="C96" s="87"/>
      <c r="D96" s="87"/>
      <c r="E96" s="88"/>
      <c r="F96" s="89"/>
      <c r="G96" s="90"/>
      <c r="H96" s="89"/>
      <c r="I96" s="89"/>
      <c r="J96" s="91">
        <v>0.01</v>
      </c>
      <c r="K96" s="40"/>
      <c r="L96" s="40"/>
      <c r="M96" s="40"/>
      <c r="N96" s="40"/>
      <c r="O96" s="40"/>
      <c r="P96" s="40"/>
      <c r="Q96" s="73"/>
      <c r="R96" s="40"/>
      <c r="S96" s="40"/>
      <c r="T96" s="40"/>
      <c r="U96" s="40"/>
      <c r="V96" s="40"/>
      <c r="W96" s="40"/>
    </row>
    <row r="97" spans="1:23" s="71" customFormat="1" ht="13.5" customHeight="1" x14ac:dyDescent="0.2">
      <c r="A97" s="40"/>
      <c r="B97" s="93" t="s">
        <v>116</v>
      </c>
      <c r="C97" s="94"/>
      <c r="D97" s="94"/>
      <c r="E97" s="95"/>
      <c r="F97" s="96"/>
      <c r="G97" s="97"/>
      <c r="H97" s="96"/>
      <c r="I97" s="96"/>
      <c r="J97" s="92">
        <v>60.5</v>
      </c>
      <c r="K97" s="40"/>
      <c r="L97" s="40"/>
      <c r="M97" s="40"/>
      <c r="N97" s="40"/>
      <c r="O97" s="40"/>
      <c r="P97" s="40"/>
      <c r="Q97" s="73"/>
      <c r="R97" s="40"/>
      <c r="S97" s="40"/>
      <c r="T97" s="40"/>
      <c r="U97" s="40"/>
      <c r="V97" s="40"/>
      <c r="W97" s="40"/>
    </row>
    <row r="98" spans="1:23" s="71" customFormat="1" ht="13.5" customHeight="1" x14ac:dyDescent="0.2">
      <c r="A98" s="40"/>
      <c r="B98" s="93" t="s">
        <v>117</v>
      </c>
      <c r="C98" s="94"/>
      <c r="D98" s="94"/>
      <c r="E98" s="95"/>
      <c r="F98" s="96"/>
      <c r="G98" s="97"/>
      <c r="H98" s="96"/>
      <c r="I98" s="96"/>
      <c r="J98" s="92">
        <v>96.07</v>
      </c>
      <c r="K98" s="40"/>
      <c r="L98" s="40"/>
      <c r="M98" s="40"/>
      <c r="N98" s="40"/>
      <c r="O98" s="40"/>
      <c r="P98" s="40"/>
      <c r="Q98" s="73"/>
      <c r="R98" s="40"/>
      <c r="S98" s="40"/>
      <c r="T98" s="40"/>
      <c r="U98" s="40"/>
      <c r="V98" s="40"/>
      <c r="W98" s="40"/>
    </row>
    <row r="99" spans="1:23" s="71" customFormat="1" ht="13.5" customHeight="1" x14ac:dyDescent="0.2">
      <c r="A99" s="40"/>
      <c r="B99" s="93" t="s">
        <v>118</v>
      </c>
      <c r="C99" s="94"/>
      <c r="D99" s="94"/>
      <c r="E99" s="95"/>
      <c r="F99" s="96"/>
      <c r="G99" s="97"/>
      <c r="H99" s="96"/>
      <c r="I99" s="96"/>
      <c r="J99" s="98">
        <v>64.069999999999993</v>
      </c>
      <c r="K99" s="40"/>
      <c r="L99" s="40"/>
      <c r="M99" s="40"/>
      <c r="N99" s="40"/>
      <c r="O99" s="40"/>
      <c r="P99" s="40"/>
      <c r="Q99" s="73"/>
      <c r="R99" s="40"/>
      <c r="S99" s="40"/>
      <c r="T99" s="40"/>
      <c r="U99" s="40"/>
      <c r="V99" s="40"/>
      <c r="W99" s="40"/>
    </row>
    <row r="100" spans="1:23" s="71" customFormat="1" ht="13.5" customHeight="1" x14ac:dyDescent="0.2">
      <c r="A100" s="40"/>
      <c r="B100" s="99" t="s">
        <v>119</v>
      </c>
      <c r="C100" s="100"/>
      <c r="D100" s="100"/>
      <c r="E100" s="101"/>
      <c r="F100" s="102"/>
      <c r="G100" s="103"/>
      <c r="H100" s="102"/>
      <c r="I100" s="102"/>
      <c r="J100" s="104">
        <v>60.5</v>
      </c>
      <c r="K100" s="40"/>
      <c r="L100" s="40"/>
      <c r="M100" s="40"/>
      <c r="N100" s="40"/>
      <c r="O100" s="40"/>
      <c r="P100" s="40"/>
      <c r="Q100" s="73"/>
      <c r="R100" s="40"/>
      <c r="S100" s="40"/>
      <c r="T100" s="40"/>
      <c r="U100" s="40"/>
      <c r="V100" s="40"/>
      <c r="W100" s="40"/>
    </row>
    <row r="101" spans="1:23" s="71" customFormat="1" ht="12.75" customHeight="1" x14ac:dyDescent="0.2">
      <c r="A101" s="40"/>
      <c r="B101" s="58"/>
      <c r="C101" s="58"/>
      <c r="D101" s="58"/>
      <c r="E101" s="58"/>
      <c r="F101" s="58"/>
      <c r="G101" s="72"/>
      <c r="I101" s="40"/>
      <c r="J101" s="40"/>
      <c r="K101" s="40"/>
      <c r="L101" s="40"/>
      <c r="M101" s="40"/>
      <c r="N101" s="40"/>
      <c r="O101" s="40"/>
      <c r="P101" s="40"/>
      <c r="Q101" s="73"/>
      <c r="R101" s="40"/>
      <c r="S101" s="40"/>
      <c r="T101" s="40"/>
      <c r="U101" s="40"/>
      <c r="V101" s="40"/>
      <c r="W101" s="40"/>
    </row>
    <row r="102" spans="1:23" ht="13.5" customHeight="1" x14ac:dyDescent="0.2">
      <c r="A102" s="40"/>
      <c r="B102" s="161"/>
      <c r="C102" s="118"/>
      <c r="D102" s="118"/>
      <c r="E102" s="118"/>
      <c r="F102" s="118"/>
      <c r="G102" s="59"/>
      <c r="H102" s="40"/>
      <c r="I102" s="40"/>
      <c r="J102" s="40"/>
      <c r="K102" s="40"/>
      <c r="L102" s="40"/>
      <c r="M102" s="40"/>
      <c r="N102" s="40"/>
      <c r="O102" s="40"/>
      <c r="P102" s="40"/>
      <c r="Q102" s="73"/>
      <c r="R102" s="40"/>
      <c r="S102" s="40"/>
      <c r="T102" s="40"/>
      <c r="U102" s="40"/>
      <c r="V102" s="40"/>
      <c r="W102" s="40"/>
    </row>
    <row r="103" spans="1:23" ht="16.5" customHeight="1" x14ac:dyDescent="0.2">
      <c r="A103" s="60"/>
      <c r="B103" s="44" t="s">
        <v>41</v>
      </c>
      <c r="C103" s="61"/>
      <c r="D103" s="61"/>
      <c r="E103" s="62"/>
      <c r="F103" s="40"/>
      <c r="G103" s="162" t="s">
        <v>42</v>
      </c>
      <c r="H103" s="163"/>
      <c r="I103" s="163"/>
      <c r="J103" s="164"/>
      <c r="K103" s="40"/>
      <c r="L103" s="40"/>
      <c r="M103" s="40"/>
      <c r="N103" s="40"/>
      <c r="O103" s="40"/>
      <c r="P103" s="40"/>
      <c r="Q103" s="73"/>
      <c r="R103" s="40"/>
      <c r="S103" s="40"/>
      <c r="T103" s="40"/>
      <c r="U103" s="40"/>
      <c r="V103" s="40"/>
      <c r="W103" s="40"/>
    </row>
    <row r="104" spans="1:23" ht="12.75" customHeight="1" x14ac:dyDescent="0.2">
      <c r="A104" s="60"/>
      <c r="B104" s="44" t="s">
        <v>43</v>
      </c>
      <c r="C104" s="61" t="s">
        <v>44</v>
      </c>
      <c r="D104" s="62"/>
      <c r="E104" s="62"/>
      <c r="F104" s="40"/>
      <c r="G104" s="165"/>
      <c r="H104" s="118"/>
      <c r="I104" s="118"/>
      <c r="J104" s="166"/>
      <c r="K104" s="40"/>
      <c r="L104" s="40"/>
      <c r="M104" s="40"/>
      <c r="N104" s="40"/>
      <c r="O104" s="40"/>
      <c r="P104" s="40"/>
      <c r="Q104" s="73"/>
      <c r="R104" s="40"/>
      <c r="S104" s="40"/>
      <c r="T104" s="40"/>
      <c r="U104" s="40"/>
      <c r="V104" s="40"/>
      <c r="W104" s="40"/>
    </row>
    <row r="105" spans="1:23" ht="12.75" customHeight="1" x14ac:dyDescent="0.2">
      <c r="A105" s="40"/>
      <c r="B105" s="44"/>
      <c r="C105" s="40"/>
      <c r="D105" s="61"/>
      <c r="E105" s="62"/>
      <c r="F105" s="40"/>
      <c r="G105" s="165"/>
      <c r="H105" s="118"/>
      <c r="I105" s="118"/>
      <c r="J105" s="166"/>
      <c r="K105" s="40"/>
      <c r="L105" s="40"/>
      <c r="M105" s="40"/>
      <c r="N105" s="40"/>
      <c r="O105" s="40"/>
      <c r="P105" s="40"/>
      <c r="Q105" s="73"/>
      <c r="R105" s="40"/>
      <c r="S105" s="40"/>
      <c r="T105" s="40"/>
      <c r="U105" s="40"/>
      <c r="V105" s="40"/>
      <c r="W105" s="40"/>
    </row>
    <row r="106" spans="1:23" ht="12.75" customHeight="1" x14ac:dyDescent="0.2">
      <c r="A106" s="40"/>
      <c r="B106" s="44"/>
      <c r="C106" s="40"/>
      <c r="D106" s="61"/>
      <c r="E106" s="62"/>
      <c r="F106" s="40"/>
      <c r="G106" s="167" t="s">
        <v>45</v>
      </c>
      <c r="H106" s="118"/>
      <c r="I106" s="118"/>
      <c r="J106" s="166"/>
      <c r="K106" s="40"/>
      <c r="L106" s="40"/>
      <c r="M106" s="40"/>
      <c r="N106" s="40"/>
      <c r="O106" s="40"/>
      <c r="P106" s="40"/>
      <c r="Q106" s="73"/>
      <c r="R106" s="40"/>
      <c r="S106" s="40"/>
      <c r="T106" s="40"/>
      <c r="U106" s="40"/>
      <c r="V106" s="40"/>
      <c r="W106" s="40"/>
    </row>
    <row r="107" spans="1:23" ht="13.5" customHeight="1" x14ac:dyDescent="0.2">
      <c r="A107" s="40"/>
      <c r="B107" s="44"/>
      <c r="C107" s="61"/>
      <c r="D107" s="61"/>
      <c r="E107" s="62"/>
      <c r="F107" s="40"/>
      <c r="G107" s="178" t="s">
        <v>46</v>
      </c>
      <c r="H107" s="179"/>
      <c r="I107" s="179"/>
      <c r="J107" s="180"/>
      <c r="K107" s="40"/>
      <c r="L107" s="40"/>
      <c r="M107" s="40"/>
      <c r="N107" s="40"/>
      <c r="O107" s="40"/>
      <c r="P107" s="40"/>
      <c r="Q107" s="73"/>
      <c r="R107" s="40"/>
      <c r="S107" s="40"/>
      <c r="T107" s="40"/>
      <c r="U107" s="40"/>
      <c r="V107" s="40"/>
      <c r="W107" s="40"/>
    </row>
    <row r="108" spans="1:23" ht="12.75" customHeight="1" x14ac:dyDescent="0.2">
      <c r="A108" s="40"/>
      <c r="B108" s="44"/>
      <c r="C108" s="63"/>
      <c r="D108" s="63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73"/>
      <c r="R108" s="40"/>
      <c r="S108" s="40"/>
      <c r="T108" s="40"/>
      <c r="U108" s="40"/>
      <c r="V108" s="40"/>
      <c r="W108" s="40"/>
    </row>
    <row r="109" spans="1:23" ht="12" customHeight="1" x14ac:dyDescent="0.2">
      <c r="A109" s="40"/>
      <c r="B109" s="44" t="s">
        <v>47</v>
      </c>
      <c r="C109" s="64"/>
      <c r="D109" s="64"/>
      <c r="E109" s="40"/>
      <c r="F109" s="40"/>
      <c r="G109" s="65" t="s">
        <v>48</v>
      </c>
      <c r="H109" s="40"/>
      <c r="I109" s="40"/>
      <c r="J109" s="40"/>
      <c r="K109" s="40"/>
      <c r="L109" s="73"/>
      <c r="M109" s="40"/>
      <c r="N109" s="73"/>
      <c r="O109" s="40"/>
      <c r="P109" s="73"/>
      <c r="Q109" s="73"/>
      <c r="R109" s="73"/>
      <c r="S109" s="40"/>
      <c r="T109" s="40"/>
      <c r="U109" s="40"/>
      <c r="V109" s="40"/>
      <c r="W109" s="40"/>
    </row>
    <row r="110" spans="1:23" ht="4.5" customHeight="1" x14ac:dyDescent="0.2">
      <c r="A110" s="40"/>
      <c r="B110" s="40"/>
      <c r="C110" s="66"/>
      <c r="D110" s="66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R110" s="40"/>
      <c r="S110" s="40"/>
      <c r="T110" s="40"/>
      <c r="U110" s="40"/>
      <c r="V110" s="40"/>
      <c r="W110" s="40"/>
    </row>
    <row r="111" spans="1:23" ht="12.75" customHeight="1" x14ac:dyDescent="0.2">
      <c r="A111" s="40"/>
      <c r="B111" s="67" t="s">
        <v>49</v>
      </c>
      <c r="C111" s="40"/>
      <c r="D111" s="40"/>
      <c r="E111" s="40"/>
      <c r="F111" s="40"/>
      <c r="G111" s="40"/>
      <c r="H111" s="68" t="s">
        <v>50</v>
      </c>
      <c r="I111" s="181"/>
      <c r="J111" s="182"/>
      <c r="K111" s="40"/>
      <c r="L111" s="40"/>
      <c r="M111" s="40"/>
      <c r="N111" s="40"/>
      <c r="O111" s="40"/>
      <c r="P111" s="40"/>
      <c r="Q111" s="73"/>
      <c r="R111" s="40"/>
      <c r="S111" s="40"/>
      <c r="T111" s="40"/>
      <c r="U111" s="40"/>
      <c r="V111" s="40"/>
      <c r="W111" s="40"/>
    </row>
    <row r="112" spans="1:23" ht="14.25" customHeight="1" x14ac:dyDescent="0.2">
      <c r="A112" s="40"/>
      <c r="B112" s="40"/>
      <c r="C112" s="158" t="s">
        <v>51</v>
      </c>
      <c r="D112" s="159"/>
      <c r="E112" s="16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73"/>
      <c r="R112" s="40"/>
      <c r="S112" s="40"/>
      <c r="T112" s="40"/>
      <c r="U112" s="40"/>
      <c r="V112" s="40"/>
      <c r="W112" s="40"/>
    </row>
    <row r="113" spans="1:23" ht="12.75" customHeight="1" x14ac:dyDescent="0.2">
      <c r="A113" s="40"/>
      <c r="B113" s="40"/>
      <c r="C113" s="40"/>
      <c r="D113" s="40"/>
      <c r="E113" s="40"/>
      <c r="F113" s="40"/>
      <c r="G113" s="40"/>
      <c r="H113" s="44" t="s">
        <v>52</v>
      </c>
      <c r="I113" s="69" t="s">
        <v>53</v>
      </c>
      <c r="J113" s="70"/>
      <c r="K113" s="40"/>
      <c r="L113" s="40"/>
      <c r="M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2.75" customHeight="1" x14ac:dyDescent="0.2">
      <c r="A114" s="40"/>
      <c r="B114" s="40"/>
      <c r="C114" s="40"/>
      <c r="D114" s="40"/>
      <c r="E114" s="40"/>
      <c r="F114" s="40"/>
      <c r="G114" s="40"/>
      <c r="H114" s="44" t="s">
        <v>54</v>
      </c>
      <c r="I114" s="69" t="s">
        <v>53</v>
      </c>
      <c r="J114" s="70"/>
      <c r="K114" s="40"/>
      <c r="L114" s="40"/>
      <c r="M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2.75" customHeight="1" x14ac:dyDescent="0.2">
      <c r="A115" s="40"/>
      <c r="B115" s="40"/>
      <c r="C115" s="40"/>
      <c r="D115" s="40"/>
      <c r="E115" s="40"/>
      <c r="F115" s="40"/>
      <c r="G115" s="40"/>
      <c r="H115" s="44" t="s">
        <v>55</v>
      </c>
      <c r="I115" s="69" t="s">
        <v>53</v>
      </c>
      <c r="J115" s="70"/>
      <c r="K115" s="40"/>
      <c r="L115" s="40"/>
      <c r="M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2.7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2.7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2.7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2.7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2.7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2.75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2.7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2.75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2.7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2.75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2.7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2.7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2.75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2.75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2.75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2.75" customHeight="1" x14ac:dyDescent="0.2">
      <c r="A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2.75" customHeight="1" x14ac:dyDescent="0.2">
      <c r="A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2.75" customHeight="1" x14ac:dyDescent="0.2">
      <c r="A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2.75" customHeight="1" x14ac:dyDescent="0.2">
      <c r="A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2.75" customHeight="1" x14ac:dyDescent="0.2">
      <c r="A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2.75" customHeight="1" x14ac:dyDescent="0.2">
      <c r="A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 customHeight="1" x14ac:dyDescent="0.2">
      <c r="A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.75" customHeight="1" x14ac:dyDescent="0.2">
      <c r="A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.75" customHeight="1" x14ac:dyDescent="0.2">
      <c r="A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.75" customHeight="1" x14ac:dyDescent="0.2">
      <c r="A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 customHeight="1" x14ac:dyDescent="0.2">
      <c r="A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 customHeight="1" x14ac:dyDescent="0.2">
      <c r="A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 customHeight="1" x14ac:dyDescent="0.2">
      <c r="A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 customHeight="1" x14ac:dyDescent="0.2">
      <c r="A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 customHeight="1" x14ac:dyDescent="0.2">
      <c r="A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 customHeight="1" x14ac:dyDescent="0.2">
      <c r="A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 customHeight="1" x14ac:dyDescent="0.2">
      <c r="A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 customHeight="1" x14ac:dyDescent="0.2">
      <c r="A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 customHeight="1" x14ac:dyDescent="0.2">
      <c r="A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.75" customHeight="1" x14ac:dyDescent="0.2">
      <c r="A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.75" customHeight="1" x14ac:dyDescent="0.2">
      <c r="A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.75" customHeight="1" x14ac:dyDescent="0.2">
      <c r="A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.75" customHeight="1" x14ac:dyDescent="0.2">
      <c r="A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.75" customHeight="1" x14ac:dyDescent="0.2">
      <c r="A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2.75" customHeight="1" x14ac:dyDescent="0.2">
      <c r="A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2.75" customHeight="1" x14ac:dyDescent="0.2">
      <c r="A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2.75" customHeight="1" x14ac:dyDescent="0.2">
      <c r="A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2.75" customHeight="1" x14ac:dyDescent="0.2">
      <c r="A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2.75" customHeight="1" x14ac:dyDescent="0.2">
      <c r="A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2.75" customHeight="1" x14ac:dyDescent="0.2">
      <c r="A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2.75" customHeight="1" x14ac:dyDescent="0.2">
      <c r="A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2.75" customHeight="1" x14ac:dyDescent="0.2">
      <c r="A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2.75" customHeight="1" x14ac:dyDescent="0.2">
      <c r="A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2.75" customHeight="1" x14ac:dyDescent="0.2">
      <c r="A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2.75" customHeight="1" x14ac:dyDescent="0.2">
      <c r="A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2.75" customHeight="1" x14ac:dyDescent="0.2">
      <c r="A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2.75" customHeight="1" x14ac:dyDescent="0.2">
      <c r="A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2.75" customHeight="1" x14ac:dyDescent="0.2">
      <c r="A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2.75" customHeight="1" x14ac:dyDescent="0.2">
      <c r="A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2.75" customHeight="1" x14ac:dyDescent="0.2">
      <c r="A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2.75" customHeight="1" x14ac:dyDescent="0.2">
      <c r="A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2.75" customHeight="1" x14ac:dyDescent="0.2">
      <c r="A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2.75" customHeight="1" x14ac:dyDescent="0.2">
      <c r="A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2.75" customHeight="1" x14ac:dyDescent="0.2">
      <c r="A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2.75" customHeight="1" x14ac:dyDescent="0.2">
      <c r="A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2.75" customHeight="1" x14ac:dyDescent="0.2">
      <c r="A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2.75" customHeight="1" x14ac:dyDescent="0.2">
      <c r="A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2.75" customHeight="1" x14ac:dyDescent="0.2">
      <c r="A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2.75" customHeight="1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2.75" customHeight="1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2.75" customHeight="1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2.75" customHeight="1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2.75" customHeight="1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2.75" customHeight="1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2.75" customHeight="1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2.75" customHeight="1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2.75" customHeight="1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2.75" customHeight="1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2.75" customHeight="1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2.75" customHeight="1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2.75" customHeight="1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2.75" customHeight="1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2.75" customHeight="1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2.75" customHeight="1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2.75" customHeight="1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2.75" customHeight="1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2.75" customHeight="1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2.75" customHeight="1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2.75" customHeight="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2.75" customHeight="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2.75" customHeight="1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2.75" customHeight="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2.75" customHeight="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12.75" customHeight="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ht="12.75" customHeight="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ht="12.75" customHeight="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ht="12.75" customHeight="1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ht="12.75" customHeight="1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ht="12.75" customHeight="1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ht="12.75" customHeigh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ht="12.75" customHeight="1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ht="12.75" customHeight="1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ht="12.75" customHeight="1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ht="12.75" customHeight="1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ht="12.75" customHeight="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ht="12.75" customHeight="1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ht="12.75" customHeight="1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ht="12.75" customHeight="1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ht="12.75" customHeight="1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ht="12.75" customHeight="1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ht="12.75" customHeigh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ht="12.75" customHeight="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ht="12.75" customHeight="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ht="12.75" customHeight="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ht="12.75" customHeigh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ht="12.75" customHeight="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ht="12.75" customHeight="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ht="12.75" customHeight="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ht="12.75" customHeight="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ht="12.75" customHeight="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2.75" customHeight="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2.75" customHeight="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2.75" customHeight="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2.75" customHeight="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2.75" customHeight="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2.75" customHeigh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2.75" customHeight="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2.75" customHeight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2.75" customHeight="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2.75" customHeight="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2.75" customHeight="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2.75" customHeight="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2.75" customHeight="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2.75" customHeight="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2.75" customHeigh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2.75" customHeight="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2.75" customHeigh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2.75" customHeight="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2.75" customHeight="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2.75" customHeigh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2.75" customHeight="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ht="12.75" customHeight="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ht="12.75" customHeight="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ht="12.75" customHeight="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ht="12.75" customHeight="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ht="12.75" customHeight="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ht="12.75" customHeight="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ht="12.75" customHeight="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ht="12.75" customHeight="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ht="12.75" customHeight="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ht="12.75" customHeight="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ht="12.75" customHeight="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ht="12.75" customHeight="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23" ht="12.75" customHeight="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1:23" ht="12.75" customHeight="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1:23" ht="12.75" customHeigh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1:23" ht="12.75" customHeight="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1:23" ht="12.75" customHeight="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1:23" ht="12.75" customHeight="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1:23" ht="12.75" customHeight="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1:23" ht="12.75" customHeight="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1:23" ht="12.75" customHeight="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1:23" ht="12.75" customHeight="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1:23" ht="12.75" customHeight="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1:23" ht="12.75" customHeight="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1:23" ht="12.75" customHeight="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1:23" ht="12.75" customHeight="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1:23" ht="12.75" customHeight="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1:23" ht="12.75" customHeight="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1:23" ht="12.75" customHeight="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1:23" ht="12.7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1:23" ht="12.75" customHeight="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1:23" ht="12.75" customHeight="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1:23" ht="12.75" customHeight="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1:23" ht="12.75" customHeight="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1:23" ht="12.75" customHeight="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1:23" ht="12.75" customHeight="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1:23" ht="12.75" customHeight="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23" ht="12.75" customHeight="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23" ht="12.75" customHeight="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ht="12.75" customHeight="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23" ht="12.75" customHeight="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23" ht="12.75" customHeight="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23" ht="12.75" customHeight="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23" ht="12.75" customHeight="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23" ht="12.75" customHeight="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23" ht="12.75" customHeight="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23" ht="12.75" customHeight="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23" ht="12.75" customHeight="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23" ht="12.75" customHeight="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23" ht="12.75" customHeight="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23" ht="12.75" customHeight="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23" ht="12.75" customHeight="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23" ht="12.75" customHeight="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1:23" ht="12.75" customHeight="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1:23" ht="12.75" customHeight="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1:23" ht="12.75" customHeight="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1:23" ht="12.75" customHeight="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3" ht="12.75" customHeight="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3" ht="12.75" customHeight="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1:23" ht="12.75" customHeight="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1:23" ht="12.75" customHeight="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1:23" ht="12.75" customHeight="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1:23" ht="12.75" customHeight="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1:23" ht="12.75" customHeight="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1:23" ht="12.75" customHeight="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1:23" ht="12.75" customHeight="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1:23" ht="12.75" customHeight="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1:23" ht="12.75" customHeight="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1:23" ht="12.75" customHeight="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1:23" ht="12.75" customHeight="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1:23" ht="12.75" customHeight="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1:23" ht="12.75" customHeight="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1:23" ht="12.75" customHeight="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1:23" ht="12.75" customHeight="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1:23" ht="12.75" customHeight="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1:23" ht="12.75" customHeight="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1:23" ht="12.75" customHeight="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1:23" ht="12.75" customHeight="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1:23" ht="12.75" customHeight="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1:23" ht="12.75" customHeight="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1:23" ht="12.75" customHeight="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1:23" ht="12.75" customHeight="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23" ht="12.75" customHeight="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1:23" ht="12.75" customHeight="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1:23" ht="12.75" customHeight="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1:23" ht="12.75" customHeight="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2.75" customHeight="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2.75" customHeight="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2.75" customHeight="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2.75" customHeight="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2.75" customHeight="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2.75" customHeight="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2.75" customHeight="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2.75" customHeight="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2.75" customHeight="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2.75" customHeight="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2.75" customHeight="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 customHeight="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 customHeight="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2.75" customHeight="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2.75" customHeight="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2.75" customHeight="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2.75" customHeight="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2.75" customHeight="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2.75" customHeight="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2.75" customHeight="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1:23" ht="12.75" customHeight="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1:23" ht="12.75" customHeight="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1:23" ht="12.75" customHeight="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1:23" ht="12.75" customHeight="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1:23" ht="12.75" customHeight="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1:23" ht="12.75" customHeight="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1:23" ht="12.75" customHeight="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1:23" ht="12.75" customHeight="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1:23" ht="12.75" customHeight="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1:23" ht="12.75" customHeight="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1:23" ht="12.75" customHeight="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1:23" ht="12.75" customHeight="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1:23" ht="12.75" customHeight="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1:23" ht="12.75" customHeight="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1:23" ht="12.75" customHeight="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1:23" ht="12.75" customHeight="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1:23" ht="12.75" customHeight="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1:23" ht="12.75" customHeight="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1:23" ht="12.75" customHeight="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1:23" ht="12.75" customHeight="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1:23" ht="12.75" customHeight="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1:23" ht="12.75" customHeight="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1:23" ht="12.75" customHeight="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1:23" ht="12.75" customHeight="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1:23" ht="12.75" customHeight="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1:23" ht="12.75" customHeight="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1:23" ht="12.75" customHeight="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1:23" ht="12.75" customHeight="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1:23" ht="12.75" customHeight="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1:23" ht="12.75" customHeight="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1:23" ht="12.75" customHeight="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1:23" ht="12.75" customHeight="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1:23" ht="12.75" customHeight="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1:23" ht="12.75" customHeight="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1:23" ht="12.75" customHeight="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1:23" ht="12.75" customHeight="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  <row r="394" spans="1:23" ht="12.75" customHeight="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</row>
    <row r="395" spans="1:23" ht="12.75" customHeight="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</row>
    <row r="396" spans="1:23" ht="12.75" customHeight="1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1:23" ht="12.75" customHeight="1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</row>
    <row r="398" spans="1:23" ht="12.75" customHeight="1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</row>
    <row r="399" spans="1:23" ht="12.75" customHeight="1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</row>
    <row r="400" spans="1:23" ht="12.75" customHeight="1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</row>
    <row r="401" spans="1:23" ht="12.75" customHeight="1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</row>
    <row r="402" spans="1:23" ht="12.75" customHeight="1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1:23" ht="12.75" customHeight="1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1:23" ht="12.75" customHeight="1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</row>
    <row r="405" spans="1:23" ht="12.75" customHeight="1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</row>
    <row r="406" spans="1:23" ht="12.75" customHeight="1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</row>
    <row r="407" spans="1:23" ht="12.75" customHeight="1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</row>
    <row r="408" spans="1:23" ht="12.75" customHeight="1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</row>
    <row r="409" spans="1:23" ht="12.75" customHeight="1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</row>
    <row r="410" spans="1:23" ht="12.75" customHeight="1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</row>
    <row r="411" spans="1:23" ht="12.75" customHeight="1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</row>
    <row r="412" spans="1:23" ht="12.75" customHeight="1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</row>
    <row r="413" spans="1:23" ht="12.75" customHeight="1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</row>
    <row r="414" spans="1:23" ht="12.75" customHeight="1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</row>
    <row r="415" spans="1:23" ht="12.75" customHeight="1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</row>
    <row r="416" spans="1:23" ht="12.75" customHeight="1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</row>
    <row r="417" spans="1:23" ht="12.75" customHeight="1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</row>
    <row r="418" spans="1:23" ht="12.75" customHeight="1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</row>
    <row r="419" spans="1:23" ht="12.75" customHeight="1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</row>
    <row r="420" spans="1:23" ht="12.75" customHeight="1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</row>
    <row r="421" spans="1:23" ht="12.75" customHeight="1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</row>
    <row r="422" spans="1:23" ht="12.75" customHeight="1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</row>
    <row r="423" spans="1:23" ht="12.75" customHeight="1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</row>
    <row r="424" spans="1:23" ht="12.75" customHeight="1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</row>
    <row r="425" spans="1:23" ht="12.75" customHeight="1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</row>
    <row r="426" spans="1:23" ht="12.75" customHeight="1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</row>
    <row r="427" spans="1:23" ht="12.75" customHeight="1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</row>
    <row r="428" spans="1:23" ht="12.75" customHeight="1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</row>
    <row r="429" spans="1:23" ht="12.75" customHeight="1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</row>
    <row r="430" spans="1:23" ht="12.75" customHeight="1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</row>
    <row r="431" spans="1:23" ht="12.75" customHeight="1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</row>
    <row r="432" spans="1:23" ht="12.75" customHeight="1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</row>
    <row r="433" spans="1:23" ht="12.75" customHeight="1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</row>
    <row r="434" spans="1:23" ht="12.75" customHeight="1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</row>
    <row r="435" spans="1:23" ht="12.75" customHeight="1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</row>
    <row r="436" spans="1:23" ht="12.75" customHeight="1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</row>
    <row r="437" spans="1:23" ht="12.75" customHeight="1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</row>
    <row r="438" spans="1:23" ht="12.75" customHeight="1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</row>
    <row r="439" spans="1:23" ht="12.75" customHeight="1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</row>
    <row r="440" spans="1:23" ht="12.75" customHeight="1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</row>
    <row r="441" spans="1:23" ht="12.75" customHeight="1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</row>
    <row r="442" spans="1:23" ht="12.75" customHeight="1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</row>
    <row r="443" spans="1:23" ht="12.75" customHeight="1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</row>
    <row r="444" spans="1:23" ht="12.75" customHeight="1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</row>
    <row r="445" spans="1:23" ht="12.75" customHeight="1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</row>
    <row r="446" spans="1:23" ht="12.75" customHeight="1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</row>
    <row r="447" spans="1:23" ht="12.75" customHeight="1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</row>
    <row r="448" spans="1:23" ht="12.75" customHeight="1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</row>
    <row r="449" spans="1:23" ht="12.75" customHeight="1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</row>
    <row r="450" spans="1:23" ht="12.75" customHeight="1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</row>
    <row r="451" spans="1:23" ht="12.75" customHeight="1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</row>
    <row r="452" spans="1:23" ht="12.75" customHeight="1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1:23" ht="12.75" customHeight="1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</row>
    <row r="454" spans="1:23" ht="12.75" customHeight="1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</row>
    <row r="455" spans="1:23" ht="12.75" customHeight="1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</row>
    <row r="456" spans="1:23" ht="12.75" customHeight="1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</row>
    <row r="457" spans="1:23" ht="12.75" customHeight="1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</row>
    <row r="458" spans="1:23" ht="12.75" customHeight="1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</row>
    <row r="459" spans="1:23" ht="12.75" customHeight="1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</row>
    <row r="460" spans="1:23" ht="12.75" customHeight="1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</row>
    <row r="461" spans="1:23" ht="12.75" customHeight="1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</row>
    <row r="462" spans="1:23" ht="12.75" customHeight="1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</row>
    <row r="463" spans="1:23" ht="12.75" customHeight="1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</row>
    <row r="464" spans="1:23" ht="12.75" customHeight="1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</row>
    <row r="465" spans="1:23" ht="12.75" customHeight="1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</row>
    <row r="466" spans="1:23" ht="12.75" customHeight="1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</row>
    <row r="467" spans="1:23" ht="12.75" customHeight="1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</row>
    <row r="468" spans="1:23" ht="12.75" customHeight="1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</row>
    <row r="469" spans="1:23" ht="12.75" customHeight="1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</row>
    <row r="470" spans="1:23" ht="12.75" customHeight="1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</row>
    <row r="471" spans="1:23" ht="12.75" customHeight="1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</row>
    <row r="472" spans="1:23" ht="12.75" customHeight="1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</row>
    <row r="473" spans="1:23" ht="12.75" customHeight="1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</row>
    <row r="474" spans="1:23" ht="12.75" customHeight="1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</row>
    <row r="475" spans="1:23" ht="12.75" customHeight="1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</row>
    <row r="476" spans="1:23" ht="12.75" customHeight="1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</row>
    <row r="477" spans="1:23" ht="12.75" customHeight="1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</row>
    <row r="478" spans="1:23" ht="12.75" customHeight="1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</row>
    <row r="479" spans="1:23" ht="12.75" customHeight="1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</row>
    <row r="480" spans="1:23" ht="12.75" customHeight="1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</row>
    <row r="481" spans="1:23" ht="12.75" customHeight="1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</row>
    <row r="482" spans="1:23" ht="12.75" customHeight="1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</row>
    <row r="483" spans="1:23" ht="12.75" customHeight="1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</row>
    <row r="484" spans="1:23" ht="12.75" customHeight="1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</row>
    <row r="485" spans="1:23" ht="12.75" customHeight="1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</row>
    <row r="486" spans="1:23" ht="12.75" customHeight="1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</row>
    <row r="487" spans="1:23" ht="12.75" customHeight="1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</row>
    <row r="488" spans="1:23" ht="12.75" customHeight="1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</row>
    <row r="489" spans="1:23" ht="12.75" customHeight="1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</row>
    <row r="490" spans="1:23" ht="12.75" customHeight="1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</row>
    <row r="491" spans="1:23" ht="12.75" customHeight="1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</row>
    <row r="492" spans="1:23" ht="12.75" customHeight="1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</row>
    <row r="493" spans="1:23" ht="12.75" customHeight="1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</row>
    <row r="494" spans="1:23" ht="12.75" customHeight="1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</row>
    <row r="495" spans="1:23" ht="12.75" customHeight="1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</row>
    <row r="496" spans="1:23" ht="12.75" customHeight="1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</row>
    <row r="497" spans="1:23" ht="12.75" customHeight="1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</row>
    <row r="498" spans="1:23" ht="12.75" customHeight="1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</row>
    <row r="499" spans="1:23" ht="12.75" customHeight="1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</row>
    <row r="500" spans="1:23" ht="12.75" customHeight="1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</row>
    <row r="501" spans="1:23" ht="12.75" customHeight="1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</row>
    <row r="502" spans="1:23" ht="12.75" customHeight="1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</row>
    <row r="503" spans="1:23" ht="12.75" customHeight="1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</row>
    <row r="504" spans="1:23" ht="12.75" customHeight="1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</row>
    <row r="505" spans="1:23" ht="12.75" customHeight="1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</row>
    <row r="506" spans="1:23" ht="12.75" customHeight="1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</row>
    <row r="507" spans="1:23" ht="12.75" customHeight="1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</row>
    <row r="508" spans="1:23" ht="12.75" customHeight="1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</row>
    <row r="509" spans="1:23" ht="12.75" customHeight="1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</row>
    <row r="510" spans="1:23" ht="12.75" customHeight="1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1:23" ht="12.75" customHeight="1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1:23" ht="12.75" customHeight="1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</row>
    <row r="513" spans="1:23" ht="12.75" customHeight="1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</row>
    <row r="514" spans="1:23" ht="12.75" customHeight="1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</row>
    <row r="515" spans="1:23" ht="12.75" customHeight="1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</row>
    <row r="516" spans="1:23" ht="12.75" customHeight="1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</row>
    <row r="517" spans="1:23" ht="12.75" customHeight="1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</row>
    <row r="518" spans="1:23" ht="12.75" customHeight="1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</row>
    <row r="519" spans="1:23" ht="12.75" customHeight="1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</row>
    <row r="520" spans="1:23" ht="12.75" customHeight="1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</row>
    <row r="521" spans="1:23" ht="12.75" customHeight="1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</row>
    <row r="522" spans="1:23" ht="12.75" customHeight="1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</row>
    <row r="523" spans="1:23" ht="12.75" customHeight="1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</row>
    <row r="524" spans="1:23" ht="12.75" customHeight="1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</row>
    <row r="525" spans="1:23" ht="12.75" customHeight="1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</row>
    <row r="526" spans="1:23" ht="12.75" customHeight="1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</row>
    <row r="527" spans="1:23" ht="12.75" customHeight="1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</row>
    <row r="528" spans="1:23" ht="12.75" customHeight="1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</row>
    <row r="529" spans="1:23" ht="12.75" customHeight="1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</row>
    <row r="530" spans="1:23" ht="12.75" customHeight="1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</row>
    <row r="531" spans="1:23" ht="12.75" customHeight="1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</row>
    <row r="532" spans="1:23" ht="12.75" customHeight="1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</row>
    <row r="533" spans="1:23" ht="12.75" customHeight="1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</row>
    <row r="534" spans="1:23" ht="12.75" customHeight="1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</row>
    <row r="535" spans="1:23" ht="12.75" customHeight="1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</row>
    <row r="536" spans="1:23" ht="12.75" customHeight="1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</row>
    <row r="537" spans="1:23" ht="12.75" customHeight="1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</row>
    <row r="538" spans="1:23" ht="12.75" customHeight="1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</row>
    <row r="539" spans="1:23" ht="12.75" customHeight="1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</row>
    <row r="540" spans="1:23" ht="12.75" customHeight="1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</row>
    <row r="541" spans="1:23" ht="12.75" customHeight="1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</row>
    <row r="542" spans="1:23" ht="12.75" customHeight="1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</row>
    <row r="543" spans="1:23" ht="12.75" customHeight="1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</row>
    <row r="544" spans="1:23" ht="12.75" customHeight="1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</row>
    <row r="545" spans="1:23" ht="12.75" customHeight="1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</row>
    <row r="546" spans="1:23" ht="12.75" customHeight="1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</row>
    <row r="547" spans="1:23" ht="12.75" customHeight="1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</row>
    <row r="548" spans="1:23" ht="12.75" customHeight="1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</row>
    <row r="549" spans="1:23" ht="12.75" customHeight="1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1:23" ht="12.75" customHeight="1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</row>
    <row r="551" spans="1:23" ht="12.75" customHeight="1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</row>
    <row r="552" spans="1:23" ht="12.75" customHeight="1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1:23" ht="12.75" customHeight="1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1:23" ht="12.75" customHeight="1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1:23" ht="12.75" customHeight="1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1:23" ht="12.75" customHeight="1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1:23" ht="12.75" customHeight="1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1:23" ht="12.75" customHeight="1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1:23" ht="12.75" customHeight="1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1:23" ht="12.75" customHeight="1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1:23" ht="12.75" customHeight="1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1:23" ht="12.75" customHeight="1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1:23" ht="12.75" customHeight="1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1:23" ht="12.75" customHeight="1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1:23" ht="12.75" customHeight="1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1:23" ht="12.75" customHeight="1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1:23" ht="12.75" customHeight="1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1:23" ht="12.75" customHeight="1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1:23" ht="12.75" customHeight="1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1:23" ht="12.75" customHeight="1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1:23" ht="12.75" customHeight="1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1:23" ht="12.75" customHeight="1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1:23" ht="12.75" customHeight="1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1:23" ht="12.75" customHeight="1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1:23" ht="12.75" customHeight="1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1:23" ht="12.75" customHeight="1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</row>
    <row r="577" spans="1:23" ht="12.75" customHeight="1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</row>
    <row r="578" spans="1:23" ht="12.75" customHeight="1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1:23" ht="12.75" customHeight="1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1:23" ht="12.75" customHeight="1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1:23" ht="12.75" customHeight="1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1:23" ht="12.75" customHeight="1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1:23" ht="12.75" customHeight="1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1:23" ht="12.75" customHeight="1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1:23" ht="12.75" customHeight="1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1:23" ht="12.75" customHeight="1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1:23" ht="12.75" customHeight="1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1:23" ht="12.75" customHeight="1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1:23" ht="12.75" customHeight="1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1:23" ht="12.75" customHeight="1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1:23" ht="12.75" customHeight="1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1:23" ht="12.75" customHeight="1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1:23" ht="12.75" customHeight="1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1:23" ht="12.75" customHeight="1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1:23" ht="12.75" customHeight="1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1:23" ht="12.75" customHeight="1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1:23" ht="12.75" customHeight="1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1:23" ht="12.75" customHeight="1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1:23" ht="12.75" customHeight="1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1:23" ht="12.75" customHeight="1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1:23" ht="12.75" customHeight="1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1:23" ht="12.75" customHeight="1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</row>
    <row r="603" spans="1:23" ht="12.75" customHeight="1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1:23" ht="12.75" customHeight="1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</row>
    <row r="605" spans="1:23" ht="12.75" customHeight="1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</row>
    <row r="606" spans="1:23" ht="12.75" customHeight="1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</row>
    <row r="607" spans="1:23" ht="12.75" customHeight="1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</row>
    <row r="608" spans="1:23" ht="12.75" customHeight="1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1:23" ht="12.75" customHeight="1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1:23" ht="12.75" customHeight="1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</row>
    <row r="611" spans="1:23" ht="12.75" customHeight="1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</row>
    <row r="612" spans="1:23" ht="12.75" customHeight="1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</row>
    <row r="613" spans="1:23" ht="12.75" customHeight="1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</row>
    <row r="614" spans="1:23" ht="12.75" customHeight="1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</row>
    <row r="615" spans="1:23" ht="12.75" customHeight="1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</row>
    <row r="616" spans="1:23" ht="12.75" customHeight="1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</row>
    <row r="617" spans="1:23" ht="12.75" customHeight="1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</row>
    <row r="618" spans="1:23" ht="12.75" customHeight="1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1:23" ht="12.75" customHeight="1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</row>
    <row r="620" spans="1:23" ht="12.75" customHeight="1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</row>
    <row r="621" spans="1:23" ht="12.75" customHeight="1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</row>
    <row r="622" spans="1:23" ht="12.75" customHeight="1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</row>
    <row r="623" spans="1:23" ht="12.75" customHeight="1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</row>
    <row r="624" spans="1:23" ht="12.75" customHeight="1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</row>
    <row r="625" spans="1:23" ht="12.75" customHeight="1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1:23" ht="12.75" customHeight="1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</row>
    <row r="627" spans="1:23" ht="12.75" customHeight="1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</row>
    <row r="628" spans="1:23" ht="12.75" customHeight="1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</row>
    <row r="629" spans="1:23" ht="12.75" customHeight="1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</row>
    <row r="630" spans="1:23" ht="12.75" customHeight="1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</row>
    <row r="631" spans="1:23" ht="12.75" customHeight="1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</row>
    <row r="632" spans="1:23" ht="12.75" customHeight="1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</row>
    <row r="633" spans="1:23" ht="12.75" customHeight="1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</row>
    <row r="634" spans="1:23" ht="12.75" customHeight="1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</row>
    <row r="635" spans="1:23" ht="12.75" customHeight="1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</row>
    <row r="636" spans="1:23" ht="12.75" customHeight="1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</row>
    <row r="637" spans="1:23" ht="12.75" customHeight="1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</row>
    <row r="638" spans="1:23" ht="12.75" customHeight="1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</row>
    <row r="639" spans="1:23" ht="12.75" customHeight="1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</row>
    <row r="640" spans="1:23" ht="12.75" customHeight="1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</row>
    <row r="641" spans="1:23" ht="12.75" customHeight="1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</row>
    <row r="642" spans="1:23" ht="12.75" customHeight="1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</row>
    <row r="643" spans="1:23" ht="12.75" customHeight="1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</row>
    <row r="644" spans="1:23" ht="12.75" customHeight="1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1:23" ht="12.75" customHeight="1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1:23" ht="12.75" customHeight="1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</row>
    <row r="647" spans="1:23" ht="12.75" customHeight="1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</row>
    <row r="648" spans="1:23" ht="12.75" customHeight="1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1:23" ht="12.75" customHeight="1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</row>
    <row r="650" spans="1:23" ht="12.75" customHeight="1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</row>
    <row r="651" spans="1:23" ht="12.75" customHeight="1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</row>
    <row r="652" spans="1:23" ht="12.75" customHeight="1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</row>
    <row r="653" spans="1:23" ht="12.75" customHeight="1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</row>
    <row r="654" spans="1:23" ht="12.75" customHeight="1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</row>
    <row r="655" spans="1:23" ht="12.75" customHeight="1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</row>
    <row r="656" spans="1:23" ht="12.75" customHeight="1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</row>
    <row r="657" spans="1:23" ht="12.75" customHeight="1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</row>
    <row r="658" spans="1:23" ht="12.75" customHeight="1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</row>
    <row r="659" spans="1:23" ht="12.75" customHeight="1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</row>
    <row r="660" spans="1:23" ht="12.75" customHeight="1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</row>
    <row r="661" spans="1:23" ht="12.75" customHeight="1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</row>
    <row r="662" spans="1:23" ht="12.75" customHeight="1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</row>
    <row r="663" spans="1:23" ht="12.75" customHeight="1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</row>
    <row r="664" spans="1:23" ht="12.75" customHeight="1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</row>
    <row r="665" spans="1:23" ht="12.75" customHeight="1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</row>
    <row r="666" spans="1:23" ht="12.75" customHeight="1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</row>
    <row r="667" spans="1:23" ht="12.75" customHeight="1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</row>
    <row r="668" spans="1:23" ht="12.75" customHeight="1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</row>
    <row r="669" spans="1:23" ht="12.75" customHeight="1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</row>
    <row r="670" spans="1:23" ht="12.75" customHeight="1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</row>
    <row r="671" spans="1:23" ht="12.75" customHeight="1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</row>
    <row r="672" spans="1:23" ht="12.75" customHeight="1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</row>
    <row r="673" spans="1:23" ht="12.75" customHeight="1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</row>
    <row r="674" spans="1:23" ht="12.75" customHeight="1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</row>
    <row r="675" spans="1:23" ht="12.75" customHeight="1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</row>
    <row r="676" spans="1:23" ht="12.75" customHeight="1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</row>
    <row r="677" spans="1:23" ht="12.75" customHeight="1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</row>
    <row r="678" spans="1:23" ht="12.75" customHeight="1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</row>
    <row r="679" spans="1:23" ht="12.75" customHeight="1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</row>
    <row r="680" spans="1:23" ht="12.75" customHeight="1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</row>
    <row r="681" spans="1:23" ht="12.75" customHeight="1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</row>
    <row r="682" spans="1:23" ht="12.75" customHeight="1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</row>
    <row r="683" spans="1:23" ht="12.75" customHeight="1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</row>
    <row r="684" spans="1:23" ht="12.75" customHeight="1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</row>
    <row r="685" spans="1:23" ht="12.75" customHeight="1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</row>
    <row r="686" spans="1:23" ht="12.75" customHeight="1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</row>
    <row r="687" spans="1:23" ht="12.75" customHeight="1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</row>
    <row r="688" spans="1:23" ht="12.75" customHeight="1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</row>
    <row r="689" spans="1:23" ht="12.75" customHeight="1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</row>
    <row r="690" spans="1:23" ht="12.75" customHeight="1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</row>
    <row r="691" spans="1:23" ht="12.75" customHeight="1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</row>
    <row r="692" spans="1:23" ht="12.75" customHeight="1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</row>
    <row r="693" spans="1:23" ht="12.75" customHeight="1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</row>
    <row r="694" spans="1:23" ht="12.75" customHeight="1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</row>
    <row r="695" spans="1:23" ht="12.75" customHeight="1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</row>
    <row r="696" spans="1:23" ht="12.75" customHeight="1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</row>
    <row r="697" spans="1:23" ht="12.75" customHeight="1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</row>
    <row r="698" spans="1:23" ht="12.75" customHeight="1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</row>
    <row r="699" spans="1:23" ht="12.75" customHeight="1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</row>
    <row r="700" spans="1:23" ht="12.75" customHeight="1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</row>
    <row r="701" spans="1:23" ht="12.75" customHeight="1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</row>
    <row r="702" spans="1:23" ht="12.75" customHeight="1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</row>
    <row r="703" spans="1:23" ht="12.75" customHeight="1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</row>
    <row r="704" spans="1:23" ht="12.75" customHeight="1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</row>
    <row r="705" spans="1:23" ht="12.75" customHeight="1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</row>
    <row r="706" spans="1:23" ht="12.75" customHeight="1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</row>
    <row r="707" spans="1:23" ht="12.75" customHeight="1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</row>
    <row r="708" spans="1:23" ht="12.75" customHeight="1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</row>
    <row r="709" spans="1:23" ht="12.75" customHeight="1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</row>
    <row r="710" spans="1:23" ht="12.75" customHeight="1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</row>
    <row r="711" spans="1:23" ht="12.75" customHeight="1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</row>
    <row r="712" spans="1:23" ht="12.75" customHeight="1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</row>
    <row r="713" spans="1:23" ht="12.75" customHeight="1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</row>
    <row r="714" spans="1:23" ht="12.75" customHeight="1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</row>
    <row r="715" spans="1:23" ht="12.75" customHeight="1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</row>
    <row r="716" spans="1:23" ht="12.75" customHeight="1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</row>
    <row r="717" spans="1:23" ht="12.75" customHeight="1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</row>
    <row r="718" spans="1:23" ht="12.75" customHeight="1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</row>
    <row r="719" spans="1:23" ht="12.75" customHeight="1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</row>
    <row r="720" spans="1:23" ht="12.75" customHeight="1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</row>
    <row r="721" spans="1:23" ht="12.75" customHeight="1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</row>
    <row r="722" spans="1:23" ht="12.75" customHeight="1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</row>
    <row r="723" spans="1:23" ht="12.75" customHeight="1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</row>
    <row r="724" spans="1:23" ht="12.75" customHeight="1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</row>
    <row r="725" spans="1:23" ht="12.75" customHeight="1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</row>
    <row r="726" spans="1:23" ht="12.75" customHeight="1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</row>
    <row r="727" spans="1:23" ht="12.75" customHeight="1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</row>
    <row r="728" spans="1:23" ht="12.75" customHeight="1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</row>
    <row r="729" spans="1:23" ht="12.75" customHeight="1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</row>
    <row r="730" spans="1:23" ht="12.75" customHeight="1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</row>
    <row r="731" spans="1:23" ht="12.75" customHeight="1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</row>
    <row r="732" spans="1:23" ht="12.75" customHeight="1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</row>
    <row r="733" spans="1:23" ht="12.75" customHeight="1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</row>
    <row r="734" spans="1:23" ht="12.75" customHeight="1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1:23" ht="12.75" customHeight="1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</row>
    <row r="736" spans="1:23" ht="12.75" customHeight="1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</row>
    <row r="737" spans="1:23" ht="12.75" customHeight="1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</row>
    <row r="738" spans="1:23" ht="12.75" customHeight="1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</row>
    <row r="739" spans="1:23" ht="12.75" customHeight="1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</row>
    <row r="740" spans="1:23" ht="12.75" customHeight="1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</row>
    <row r="741" spans="1:23" ht="12.75" customHeight="1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</row>
    <row r="742" spans="1:23" ht="12.75" customHeight="1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</row>
    <row r="743" spans="1:23" ht="12.75" customHeight="1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</row>
    <row r="744" spans="1:23" ht="12.75" customHeight="1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</row>
    <row r="745" spans="1:23" ht="12.75" customHeight="1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</row>
    <row r="746" spans="1:23" ht="12.75" customHeight="1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</row>
    <row r="747" spans="1:23" ht="12.75" customHeight="1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</row>
    <row r="748" spans="1:23" ht="12.75" customHeight="1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</row>
    <row r="749" spans="1:23" ht="12.75" customHeight="1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</row>
    <row r="750" spans="1:23" ht="12.75" customHeight="1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</row>
    <row r="751" spans="1:23" ht="12.75" customHeight="1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</row>
    <row r="752" spans="1:23" ht="12.75" customHeight="1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</row>
    <row r="753" spans="1:23" ht="12.75" customHeight="1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</row>
    <row r="754" spans="1:23" ht="12.75" customHeight="1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</row>
    <row r="755" spans="1:23" ht="12.75" customHeight="1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</row>
    <row r="756" spans="1:23" ht="12.75" customHeight="1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</row>
    <row r="757" spans="1:23" ht="12.75" customHeight="1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</row>
    <row r="758" spans="1:23" ht="12.75" customHeight="1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</row>
    <row r="759" spans="1:23" ht="12.75" customHeight="1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</row>
    <row r="760" spans="1:23" ht="12.75" customHeight="1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</row>
    <row r="761" spans="1:23" ht="12.75" customHeight="1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</row>
    <row r="762" spans="1:23" ht="12.75" customHeight="1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</row>
    <row r="763" spans="1:23" ht="12.75" customHeight="1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</row>
    <row r="764" spans="1:23" ht="12.75" customHeight="1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</row>
    <row r="765" spans="1:23" ht="12.75" customHeight="1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</row>
    <row r="766" spans="1:23" ht="12.75" customHeight="1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</row>
    <row r="767" spans="1:23" ht="12.75" customHeight="1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</row>
    <row r="768" spans="1:23" ht="12.75" customHeight="1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</row>
    <row r="769" spans="1:23" ht="12.75" customHeight="1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</row>
    <row r="770" spans="1:23" ht="12.75" customHeight="1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</row>
    <row r="771" spans="1:23" ht="12.75" customHeight="1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</row>
    <row r="772" spans="1:23" ht="12.75" customHeight="1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</row>
    <row r="773" spans="1:23" ht="12.75" customHeight="1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</row>
    <row r="774" spans="1:23" ht="12.75" customHeight="1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</row>
    <row r="775" spans="1:23" ht="12.75" customHeight="1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</row>
    <row r="776" spans="1:23" ht="12.75" customHeight="1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</row>
    <row r="777" spans="1:23" ht="12.75" customHeight="1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</row>
    <row r="778" spans="1:23" ht="12.75" customHeight="1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</row>
    <row r="779" spans="1:23" ht="12.75" customHeight="1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</row>
    <row r="780" spans="1:23" ht="12.75" customHeight="1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</row>
    <row r="781" spans="1:23" ht="12.75" customHeight="1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</row>
    <row r="782" spans="1:23" ht="12.75" customHeight="1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</row>
    <row r="783" spans="1:23" ht="12.75" customHeight="1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</row>
    <row r="784" spans="1:23" ht="12.75" customHeight="1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</row>
    <row r="785" spans="1:23" ht="12.75" customHeight="1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</row>
    <row r="786" spans="1:23" ht="12.75" customHeight="1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</row>
    <row r="787" spans="1:23" ht="12.75" customHeight="1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</row>
    <row r="788" spans="1:23" ht="12.75" customHeight="1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</row>
    <row r="789" spans="1:23" ht="12.75" customHeight="1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</row>
    <row r="790" spans="1:23" ht="12.75" customHeight="1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</row>
    <row r="791" spans="1:23" ht="12.75" customHeight="1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</row>
    <row r="792" spans="1:23" ht="12.75" customHeight="1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</row>
    <row r="793" spans="1:23" ht="12.75" customHeight="1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</row>
    <row r="794" spans="1:23" ht="12.75" customHeight="1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</row>
    <row r="795" spans="1:23" ht="12.75" customHeight="1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</row>
    <row r="796" spans="1:23" ht="12.75" customHeight="1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</row>
    <row r="797" spans="1:23" ht="12.75" customHeight="1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</row>
    <row r="798" spans="1:23" ht="12.75" customHeight="1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</row>
    <row r="799" spans="1:23" ht="12.75" customHeight="1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</row>
    <row r="800" spans="1:23" ht="12.75" customHeight="1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</row>
    <row r="801" spans="1:23" ht="12.75" customHeight="1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</row>
    <row r="802" spans="1:23" ht="12.75" customHeight="1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</row>
    <row r="803" spans="1:23" ht="12.75" customHeight="1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</row>
    <row r="804" spans="1:23" ht="12.75" customHeight="1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</row>
    <row r="805" spans="1:23" ht="12.75" customHeight="1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</row>
    <row r="806" spans="1:23" ht="12.75" customHeight="1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</row>
    <row r="807" spans="1:23" ht="12.75" customHeight="1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</row>
    <row r="808" spans="1:23" ht="12.75" customHeight="1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</row>
    <row r="809" spans="1:23" ht="12.75" customHeight="1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</row>
    <row r="810" spans="1:23" ht="12.75" customHeight="1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</row>
    <row r="811" spans="1:23" ht="12.75" customHeight="1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</row>
    <row r="812" spans="1:23" ht="12.75" customHeight="1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</row>
    <row r="813" spans="1:23" ht="12.75" customHeight="1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</row>
    <row r="814" spans="1:23" ht="12.75" customHeight="1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</row>
    <row r="815" spans="1:23" ht="12.75" customHeight="1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</row>
    <row r="816" spans="1:23" ht="12.75" customHeight="1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</row>
    <row r="817" spans="1:23" ht="12.75" customHeight="1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</row>
    <row r="818" spans="1:23" ht="12.75" customHeight="1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</row>
    <row r="819" spans="1:23" ht="12.75" customHeight="1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</row>
    <row r="820" spans="1:23" ht="12.75" customHeight="1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</row>
    <row r="821" spans="1:23" ht="12.75" customHeight="1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</row>
    <row r="822" spans="1:23" ht="12.75" customHeight="1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</row>
    <row r="823" spans="1:23" ht="12.75" customHeight="1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</row>
    <row r="824" spans="1:23" ht="12.75" customHeight="1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</row>
    <row r="825" spans="1:23" ht="12.75" customHeight="1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</row>
    <row r="826" spans="1:23" ht="12.75" customHeight="1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</row>
    <row r="827" spans="1:23" ht="12.75" customHeight="1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</row>
    <row r="828" spans="1:23" ht="12.75" customHeight="1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</row>
    <row r="829" spans="1:23" ht="12.75" customHeight="1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</row>
    <row r="830" spans="1:23" ht="12.75" customHeight="1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</row>
    <row r="831" spans="1:23" ht="12.75" customHeight="1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</row>
    <row r="832" spans="1:23" ht="12.75" customHeight="1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</row>
    <row r="833" spans="1:23" ht="12.75" customHeight="1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</row>
    <row r="834" spans="1:23" ht="12.75" customHeight="1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</row>
    <row r="835" spans="1:23" ht="12.75" customHeight="1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</row>
    <row r="836" spans="1:23" ht="12.75" customHeight="1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</row>
    <row r="837" spans="1:23" ht="12.75" customHeight="1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</row>
    <row r="838" spans="1:23" ht="12.75" customHeight="1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</row>
    <row r="839" spans="1:23" ht="12.75" customHeight="1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</row>
    <row r="840" spans="1:23" ht="12.75" customHeight="1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</row>
    <row r="841" spans="1:23" ht="12.75" customHeight="1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</row>
    <row r="842" spans="1:23" ht="12.75" customHeight="1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</row>
    <row r="843" spans="1:23" ht="12.75" customHeight="1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</row>
    <row r="844" spans="1:23" ht="12.75" customHeight="1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</row>
    <row r="845" spans="1:23" ht="12.75" customHeight="1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</row>
    <row r="846" spans="1:23" ht="12.75" customHeight="1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</row>
    <row r="847" spans="1:23" ht="12.75" customHeight="1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</row>
    <row r="848" spans="1:23" ht="12.75" customHeight="1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</row>
    <row r="849" spans="1:23" ht="12.75" customHeight="1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</row>
    <row r="850" spans="1:23" ht="12.75" customHeight="1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</row>
    <row r="851" spans="1:23" ht="12.75" customHeight="1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</row>
    <row r="852" spans="1:23" ht="12.75" customHeight="1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</row>
    <row r="853" spans="1:23" ht="12.75" customHeight="1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</row>
    <row r="854" spans="1:23" ht="12.75" customHeight="1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</row>
    <row r="855" spans="1:23" ht="12.75" customHeight="1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</row>
    <row r="856" spans="1:23" ht="12.75" customHeight="1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</row>
    <row r="857" spans="1:23" ht="12.75" customHeight="1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</row>
    <row r="858" spans="1:23" ht="12.75" customHeight="1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</row>
    <row r="859" spans="1:23" ht="12.75" customHeight="1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</row>
    <row r="860" spans="1:23" ht="12.75" customHeight="1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</row>
    <row r="861" spans="1:23" ht="12.75" customHeight="1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</row>
    <row r="862" spans="1:23" ht="12.75" customHeight="1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</row>
    <row r="863" spans="1:23" ht="12.75" customHeight="1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</row>
    <row r="864" spans="1:23" ht="12.75" customHeight="1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</row>
    <row r="865" spans="1:23" ht="12.75" customHeight="1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</row>
    <row r="866" spans="1:23" ht="12.75" customHeight="1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</row>
    <row r="867" spans="1:23" ht="12.75" customHeight="1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</row>
    <row r="868" spans="1:23" ht="12.75" customHeight="1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</row>
    <row r="869" spans="1:23" ht="12.75" customHeight="1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</row>
    <row r="870" spans="1:23" ht="12.75" customHeight="1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</row>
    <row r="871" spans="1:23" ht="12.75" customHeight="1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</row>
    <row r="872" spans="1:23" ht="12.75" customHeight="1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</row>
    <row r="873" spans="1:23" ht="12.75" customHeight="1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</row>
    <row r="874" spans="1:23" ht="12.75" customHeight="1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</row>
    <row r="875" spans="1:23" ht="12.75" customHeight="1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</row>
    <row r="876" spans="1:23" ht="12.75" customHeight="1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</row>
    <row r="877" spans="1:23" ht="12.75" customHeight="1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</row>
    <row r="878" spans="1:23" ht="12.75" customHeight="1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</row>
    <row r="879" spans="1:23" ht="12.75" customHeight="1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</row>
    <row r="880" spans="1:23" ht="12.75" customHeight="1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</row>
    <row r="881" spans="1:23" ht="12.75" customHeight="1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</row>
    <row r="882" spans="1:23" ht="12.75" customHeight="1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</row>
    <row r="883" spans="1:23" ht="12.75" customHeight="1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</row>
    <row r="884" spans="1:23" ht="12.75" customHeight="1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</row>
    <row r="885" spans="1:23" ht="12.75" customHeight="1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</row>
    <row r="886" spans="1:23" ht="12.75" customHeight="1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</row>
    <row r="887" spans="1:23" ht="12.75" customHeight="1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</row>
    <row r="888" spans="1:23" ht="12.75" customHeight="1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</row>
    <row r="889" spans="1:23" ht="12.75" customHeight="1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</row>
    <row r="890" spans="1:23" ht="12.75" customHeight="1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</row>
    <row r="891" spans="1:23" ht="12.75" customHeight="1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</row>
    <row r="892" spans="1:23" ht="12.75" customHeight="1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</row>
    <row r="893" spans="1:23" ht="12.75" customHeight="1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</row>
    <row r="894" spans="1:23" ht="12.75" customHeight="1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</row>
    <row r="895" spans="1:23" ht="12.75" customHeight="1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</row>
    <row r="896" spans="1:23" ht="12.75" customHeight="1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</row>
    <row r="897" spans="1:23" ht="12.75" customHeight="1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</row>
    <row r="898" spans="1:23" ht="12.75" customHeight="1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</row>
    <row r="899" spans="1:23" ht="12.75" customHeight="1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</row>
    <row r="900" spans="1:23" ht="12.75" customHeight="1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</row>
    <row r="901" spans="1:23" ht="12.75" customHeight="1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</row>
    <row r="902" spans="1:23" ht="12.75" customHeight="1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</row>
    <row r="903" spans="1:23" ht="12.75" customHeight="1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</row>
    <row r="904" spans="1:23" ht="12.75" customHeight="1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</row>
    <row r="905" spans="1:23" ht="12.75" customHeight="1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</row>
    <row r="906" spans="1:23" ht="12.75" customHeight="1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</row>
    <row r="907" spans="1:23" ht="12.75" customHeight="1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</row>
    <row r="908" spans="1:23" ht="12.75" customHeight="1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</row>
    <row r="909" spans="1:23" ht="12.75" customHeight="1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</row>
    <row r="910" spans="1:23" ht="12.75" customHeight="1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</row>
    <row r="911" spans="1:23" ht="12.75" customHeight="1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</row>
    <row r="912" spans="1:23" ht="12.75" customHeigh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</row>
    <row r="913" spans="1:23" ht="12.75" customHeigh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</row>
    <row r="914" spans="1:23" ht="12.75" customHeigh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</row>
    <row r="915" spans="1:23" ht="12.75" customHeigh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</row>
    <row r="916" spans="1:23" ht="12.75" customHeigh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</row>
    <row r="917" spans="1:23" ht="12.75" customHeigh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</row>
    <row r="918" spans="1:23" ht="12.75" customHeigh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</row>
    <row r="919" spans="1:23" ht="12.75" customHeigh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</row>
    <row r="920" spans="1:23" ht="12.75" customHeigh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</row>
    <row r="921" spans="1:23" ht="12.75" customHeigh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</row>
    <row r="922" spans="1:23" ht="12.75" customHeigh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</row>
    <row r="923" spans="1:23" ht="12.75" customHeigh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</row>
    <row r="924" spans="1:23" ht="12.75" customHeigh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</row>
    <row r="925" spans="1:23" ht="12.75" customHeigh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</row>
    <row r="926" spans="1:23" ht="12.75" customHeigh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</row>
    <row r="927" spans="1:23" ht="12.75" customHeigh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</row>
    <row r="928" spans="1:23" ht="12.75" customHeigh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</row>
    <row r="929" spans="1:23" ht="12.75" customHeigh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</row>
    <row r="930" spans="1:23" ht="12.75" customHeigh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</row>
    <row r="931" spans="1:23" ht="12.75" customHeigh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</row>
    <row r="932" spans="1:23" ht="12.75" customHeigh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</row>
    <row r="933" spans="1:23" ht="12.75" customHeigh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</row>
    <row r="934" spans="1:23" ht="12.75" customHeigh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</row>
    <row r="935" spans="1:23" ht="12.75" customHeigh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</row>
    <row r="936" spans="1:23" ht="12.75" customHeigh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</row>
    <row r="937" spans="1:23" ht="12.75" customHeigh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</row>
    <row r="938" spans="1:23" ht="12.75" customHeigh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</row>
    <row r="939" spans="1:23" ht="12.75" customHeigh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</row>
    <row r="940" spans="1:23" ht="12.75" customHeigh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</row>
    <row r="941" spans="1:23" ht="12.75" customHeigh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</row>
    <row r="942" spans="1:23" ht="12.75" customHeigh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</row>
    <row r="943" spans="1:23" ht="12.75" customHeigh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</row>
    <row r="944" spans="1:23" ht="12.75" customHeigh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</row>
    <row r="945" spans="1:23" ht="12.75" customHeigh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</row>
    <row r="946" spans="1:23" ht="12.75" customHeigh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</row>
    <row r="947" spans="1:23" ht="12.75" customHeigh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</row>
    <row r="948" spans="1:23" ht="12.75" customHeigh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</row>
    <row r="949" spans="1:23" ht="12.75" customHeigh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</row>
    <row r="950" spans="1:23" ht="12.75" customHeigh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</row>
    <row r="951" spans="1:23" ht="12.75" customHeigh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</row>
    <row r="952" spans="1:23" ht="12.75" customHeigh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</row>
    <row r="953" spans="1:23" ht="12.75" customHeigh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</row>
    <row r="954" spans="1:23" ht="12.75" customHeigh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</row>
    <row r="955" spans="1:23" ht="12.75" customHeigh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</row>
    <row r="956" spans="1:23" ht="12.75" customHeigh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</row>
    <row r="957" spans="1:23" ht="12.75" customHeigh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</row>
    <row r="958" spans="1:23" ht="12.75" customHeigh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</row>
    <row r="959" spans="1:23" ht="12.75" customHeigh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</row>
    <row r="960" spans="1:23" ht="12.75" customHeigh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</row>
    <row r="961" spans="1:23" ht="12.75" customHeigh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</row>
    <row r="962" spans="1:23" ht="12.75" customHeigh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</row>
    <row r="963" spans="1:23" ht="12.75" customHeigh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</row>
    <row r="964" spans="1:23" ht="12.75" customHeigh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</row>
    <row r="965" spans="1:23" ht="12.75" customHeigh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</row>
    <row r="966" spans="1:23" ht="12.75" customHeigh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</row>
    <row r="967" spans="1:23" ht="12.75" customHeigh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</row>
    <row r="968" spans="1:23" ht="12.75" customHeigh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</row>
    <row r="969" spans="1:23" ht="12.75" customHeigh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</row>
    <row r="970" spans="1:23" ht="12.75" customHeigh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</row>
    <row r="971" spans="1:23" ht="12.75" customHeigh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</row>
    <row r="972" spans="1:23" ht="12.75" customHeigh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</row>
    <row r="973" spans="1:23" ht="12.75" customHeigh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</row>
    <row r="974" spans="1:23" ht="12.75" customHeigh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</row>
    <row r="975" spans="1:23" ht="12.75" customHeigh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</row>
    <row r="976" spans="1:23" ht="12.75" customHeigh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</row>
    <row r="977" spans="1:23" ht="12.75" customHeigh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</row>
    <row r="978" spans="1:23" ht="12.75" customHeigh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</row>
    <row r="979" spans="1:23" ht="12.75" customHeigh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</row>
    <row r="980" spans="1:23" ht="12.75" customHeigh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</row>
    <row r="981" spans="1:23" ht="12.75" customHeigh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</row>
    <row r="982" spans="1:23" ht="12.75" customHeigh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</row>
    <row r="983" spans="1:23" ht="12.75" customHeigh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</row>
    <row r="984" spans="1:23" ht="12.75" customHeigh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</row>
    <row r="985" spans="1:23" ht="12.75" customHeigh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</row>
    <row r="986" spans="1:23" ht="12.75" customHeigh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</row>
    <row r="987" spans="1:23" ht="12.75" customHeigh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</row>
    <row r="988" spans="1:23" ht="12.75" customHeigh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</row>
    <row r="989" spans="1:23" ht="12.75" customHeigh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</row>
    <row r="990" spans="1:23" ht="12.75" customHeigh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</row>
    <row r="991" spans="1:23" ht="12.75" customHeigh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</row>
    <row r="992" spans="1:23" ht="12.75" customHeigh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</row>
    <row r="993" spans="1:23" ht="12.75" customHeigh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</row>
    <row r="994" spans="1:23" ht="12.75" customHeigh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</row>
    <row r="995" spans="1:23" ht="12.75" customHeigh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</row>
    <row r="996" spans="1:23" ht="12.75" customHeigh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</row>
    <row r="997" spans="1:23" ht="12.75" customHeigh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</row>
    <row r="998" spans="1:23" ht="12.75" customHeigh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</row>
    <row r="999" spans="1:23" ht="12.75" customHeigh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</row>
    <row r="1000" spans="1:23" ht="12.75" customHeight="1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</row>
    <row r="1001" spans="1:23" ht="12.75" customHeight="1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</row>
    <row r="1002" spans="1:23" ht="12.75" customHeight="1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</row>
    <row r="1003" spans="1:23" ht="12.75" customHeight="1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</row>
    <row r="1004" spans="1:23" ht="12.75" customHeight="1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</row>
    <row r="1005" spans="1:23" ht="12.75" customHeight="1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</row>
    <row r="1006" spans="1:23" ht="12.75" customHeight="1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</row>
    <row r="1007" spans="1:23" ht="12.75" customHeight="1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</row>
    <row r="1008" spans="1:23" ht="12.75" customHeight="1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</row>
    <row r="1009" spans="1:23" ht="12.75" customHeight="1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</row>
    <row r="1010" spans="1:23" ht="12.75" customHeight="1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</row>
    <row r="1011" spans="1:23" ht="12.75" customHeight="1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</row>
    <row r="1012" spans="1:23" ht="12.75" customHeight="1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</row>
    <row r="1013" spans="1:23" ht="12.75" customHeight="1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</row>
    <row r="1014" spans="1:23" ht="12.75" customHeight="1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</row>
    <row r="1015" spans="1:23" ht="12.75" customHeight="1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</row>
    <row r="1016" spans="1:23" ht="12.75" customHeight="1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</row>
    <row r="1017" spans="1:23" ht="12.75" customHeight="1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</row>
    <row r="1018" spans="1:23" ht="12.75" customHeight="1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</row>
    <row r="1019" spans="1:23" ht="12.75" customHeight="1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</row>
    <row r="1020" spans="1:23" ht="12.75" customHeight="1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</row>
    <row r="1021" spans="1:23" ht="12.75" customHeight="1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</row>
    <row r="1022" spans="1:23" ht="12.75" customHeight="1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</row>
    <row r="1023" spans="1:23" ht="12.75" customHeight="1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</row>
    <row r="1024" spans="1:23" ht="12.75" customHeight="1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</row>
    <row r="1025" spans="1:23" ht="12.75" customHeight="1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</row>
    <row r="1026" spans="1:23" ht="12.75" customHeight="1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</row>
    <row r="1027" spans="1:23" ht="12.75" customHeight="1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</row>
    <row r="1028" spans="1:23" ht="12.75" customHeight="1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</row>
    <row r="1029" spans="1:23" ht="12.75" customHeight="1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</row>
    <row r="1030" spans="1:23" ht="12.75" customHeight="1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</row>
    <row r="1031" spans="1:23" ht="12.75" customHeight="1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</row>
    <row r="1032" spans="1:23" ht="12.75" customHeight="1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</row>
    <row r="1033" spans="1:23" ht="12.75" customHeight="1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</row>
    <row r="1034" spans="1:23" ht="12.75" customHeight="1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</row>
    <row r="1035" spans="1:23" ht="12.75" customHeight="1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</row>
    <row r="1036" spans="1:23" ht="12.75" customHeight="1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</row>
    <row r="1037" spans="1:23" ht="12.75" customHeight="1" x14ac:dyDescent="0.2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</row>
    <row r="1038" spans="1:23" ht="12.75" customHeight="1" x14ac:dyDescent="0.2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</row>
    <row r="1039" spans="1:23" ht="12.75" customHeight="1" x14ac:dyDescent="0.2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</row>
    <row r="1040" spans="1:23" ht="12.75" customHeight="1" x14ac:dyDescent="0.2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</row>
    <row r="1041" spans="1:23" ht="12.75" customHeight="1" x14ac:dyDescent="0.2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</row>
    <row r="1042" spans="1:23" ht="12.75" customHeight="1" x14ac:dyDescent="0.2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</row>
    <row r="1043" spans="1:23" ht="12.75" customHeight="1" x14ac:dyDescent="0.2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</row>
    <row r="1044" spans="1:23" ht="12.75" customHeight="1" x14ac:dyDescent="0.2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</row>
    <row r="1045" spans="1:23" ht="12.75" customHeight="1" x14ac:dyDescent="0.2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</row>
    <row r="1046" spans="1:23" ht="12.75" customHeight="1" x14ac:dyDescent="0.2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</row>
    <row r="1047" spans="1:23" ht="12.75" customHeight="1" x14ac:dyDescent="0.2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</row>
    <row r="1048" spans="1:23" ht="12.75" customHeight="1" x14ac:dyDescent="0.2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</row>
    <row r="1049" spans="1:23" ht="12.75" customHeight="1" x14ac:dyDescent="0.2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</row>
    <row r="1050" spans="1:23" ht="12.75" customHeight="1" x14ac:dyDescent="0.2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</row>
    <row r="1051" spans="1:23" ht="12.75" customHeight="1" x14ac:dyDescent="0.2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</row>
    <row r="1052" spans="1:23" ht="12.75" customHeight="1" x14ac:dyDescent="0.2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</row>
    <row r="1053" spans="1:23" ht="12.75" customHeight="1" x14ac:dyDescent="0.2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</row>
    <row r="1054" spans="1:23" ht="12.75" customHeight="1" x14ac:dyDescent="0.2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</row>
    <row r="1055" spans="1:23" ht="12.75" customHeight="1" x14ac:dyDescent="0.2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</row>
    <row r="1056" spans="1:23" ht="12.75" customHeight="1" x14ac:dyDescent="0.2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</row>
    <row r="1057" spans="1:23" ht="12.75" customHeight="1" x14ac:dyDescent="0.2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</row>
    <row r="1058" spans="1:23" ht="12.75" customHeight="1" x14ac:dyDescent="0.2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</row>
    <row r="1059" spans="1:23" ht="12.75" customHeight="1" x14ac:dyDescent="0.2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</row>
  </sheetData>
  <mergeCells count="209">
    <mergeCell ref="B16:J16"/>
    <mergeCell ref="D35:F35"/>
    <mergeCell ref="G35:H35"/>
    <mergeCell ref="I35:J35"/>
    <mergeCell ref="B39:J39"/>
    <mergeCell ref="D40:F40"/>
    <mergeCell ref="G40:H40"/>
    <mergeCell ref="I40:J40"/>
    <mergeCell ref="D41:F41"/>
    <mergeCell ref="G41:H41"/>
    <mergeCell ref="I41:J41"/>
    <mergeCell ref="D28:F28"/>
    <mergeCell ref="G28:H28"/>
    <mergeCell ref="I28:J28"/>
    <mergeCell ref="D29:F29"/>
    <mergeCell ref="G29:H29"/>
    <mergeCell ref="I29:J29"/>
    <mergeCell ref="B27:J27"/>
    <mergeCell ref="I19:J19"/>
    <mergeCell ref="G20:H20"/>
    <mergeCell ref="I20:J20"/>
    <mergeCell ref="G21:H21"/>
    <mergeCell ref="I21:J21"/>
    <mergeCell ref="G22:H22"/>
    <mergeCell ref="D89:F89"/>
    <mergeCell ref="G89:H89"/>
    <mergeCell ref="I89:J89"/>
    <mergeCell ref="I90:J90"/>
    <mergeCell ref="G91:H91"/>
    <mergeCell ref="G92:H92"/>
    <mergeCell ref="I86:J86"/>
    <mergeCell ref="D87:F87"/>
    <mergeCell ref="G87:H87"/>
    <mergeCell ref="I87:J87"/>
    <mergeCell ref="D88:F88"/>
    <mergeCell ref="G88:H88"/>
    <mergeCell ref="I88:J88"/>
    <mergeCell ref="C112:E112"/>
    <mergeCell ref="B102:F102"/>
    <mergeCell ref="G103:J103"/>
    <mergeCell ref="G104:J104"/>
    <mergeCell ref="G105:J105"/>
    <mergeCell ref="G106:J106"/>
    <mergeCell ref="F3:J3"/>
    <mergeCell ref="H7:J7"/>
    <mergeCell ref="D11:G11"/>
    <mergeCell ref="D14:F14"/>
    <mergeCell ref="G14:H14"/>
    <mergeCell ref="I14:J14"/>
    <mergeCell ref="G107:J107"/>
    <mergeCell ref="I111:J111"/>
    <mergeCell ref="D82:F82"/>
    <mergeCell ref="G82:H82"/>
    <mergeCell ref="I82:J82"/>
    <mergeCell ref="D83:F83"/>
    <mergeCell ref="B15:J15"/>
    <mergeCell ref="B17:F17"/>
    <mergeCell ref="D52:F52"/>
    <mergeCell ref="G52:H52"/>
    <mergeCell ref="I52:J52"/>
    <mergeCell ref="G19:H19"/>
    <mergeCell ref="I22:J22"/>
    <mergeCell ref="G23:H23"/>
    <mergeCell ref="I23:J23"/>
    <mergeCell ref="G24:H24"/>
    <mergeCell ref="I24:J24"/>
    <mergeCell ref="I25:J25"/>
    <mergeCell ref="I26:J26"/>
    <mergeCell ref="G81:H81"/>
    <mergeCell ref="I81:J81"/>
    <mergeCell ref="G79:H79"/>
    <mergeCell ref="I79:J79"/>
    <mergeCell ref="G80:H80"/>
    <mergeCell ref="I80:J80"/>
    <mergeCell ref="G75:H75"/>
    <mergeCell ref="I75:J75"/>
    <mergeCell ref="G78:H78"/>
    <mergeCell ref="I78:J78"/>
    <mergeCell ref="G76:H76"/>
    <mergeCell ref="I76:J76"/>
    <mergeCell ref="G77:H77"/>
    <mergeCell ref="I77:J77"/>
    <mergeCell ref="G73:H73"/>
    <mergeCell ref="I73:J73"/>
    <mergeCell ref="G74:H74"/>
    <mergeCell ref="I74:J74"/>
    <mergeCell ref="I43:J43"/>
    <mergeCell ref="G44:H44"/>
    <mergeCell ref="G31:H31"/>
    <mergeCell ref="I31:J31"/>
    <mergeCell ref="G32:H32"/>
    <mergeCell ref="I32:J32"/>
    <mergeCell ref="G37:H37"/>
    <mergeCell ref="I37:J37"/>
    <mergeCell ref="G68:H68"/>
    <mergeCell ref="I68:J68"/>
    <mergeCell ref="G59:H59"/>
    <mergeCell ref="I59:J59"/>
    <mergeCell ref="G64:H64"/>
    <mergeCell ref="I64:J64"/>
    <mergeCell ref="G65:H65"/>
    <mergeCell ref="I65:J65"/>
    <mergeCell ref="G56:H56"/>
    <mergeCell ref="I56:J56"/>
    <mergeCell ref="G57:H57"/>
    <mergeCell ref="I57:J57"/>
    <mergeCell ref="G58:H58"/>
    <mergeCell ref="I58:J58"/>
    <mergeCell ref="B33:J33"/>
    <mergeCell ref="D48:F48"/>
    <mergeCell ref="D34:F34"/>
    <mergeCell ref="G34:H34"/>
    <mergeCell ref="I34:J34"/>
    <mergeCell ref="G45:H45"/>
    <mergeCell ref="I45:J45"/>
    <mergeCell ref="G46:H46"/>
    <mergeCell ref="I46:J46"/>
    <mergeCell ref="G47:H47"/>
    <mergeCell ref="I47:J47"/>
    <mergeCell ref="G38:H38"/>
    <mergeCell ref="I38:J38"/>
    <mergeCell ref="G43:H43"/>
    <mergeCell ref="I44:J44"/>
    <mergeCell ref="D46:F46"/>
    <mergeCell ref="D47:F47"/>
    <mergeCell ref="G55:H55"/>
    <mergeCell ref="I55:J55"/>
    <mergeCell ref="B49:J49"/>
    <mergeCell ref="D50:F50"/>
    <mergeCell ref="G50:H50"/>
    <mergeCell ref="I50:J50"/>
    <mergeCell ref="D51:F51"/>
    <mergeCell ref="G51:H51"/>
    <mergeCell ref="I51:J51"/>
    <mergeCell ref="D24:F24"/>
    <mergeCell ref="D25:F25"/>
    <mergeCell ref="D26:F26"/>
    <mergeCell ref="D31:F31"/>
    <mergeCell ref="D32:F32"/>
    <mergeCell ref="D19:F19"/>
    <mergeCell ref="D20:F20"/>
    <mergeCell ref="D21:F21"/>
    <mergeCell ref="D22:F22"/>
    <mergeCell ref="D23:F23"/>
    <mergeCell ref="D71:F71"/>
    <mergeCell ref="G71:H71"/>
    <mergeCell ref="I71:J71"/>
    <mergeCell ref="I83:J83"/>
    <mergeCell ref="D54:F54"/>
    <mergeCell ref="D55:F55"/>
    <mergeCell ref="D37:F37"/>
    <mergeCell ref="D38:F38"/>
    <mergeCell ref="D43:F43"/>
    <mergeCell ref="D44:F44"/>
    <mergeCell ref="D45:F45"/>
    <mergeCell ref="D80:F80"/>
    <mergeCell ref="D81:F81"/>
    <mergeCell ref="D75:F75"/>
    <mergeCell ref="D76:F76"/>
    <mergeCell ref="D77:F77"/>
    <mergeCell ref="D78:F78"/>
    <mergeCell ref="I66:J66"/>
    <mergeCell ref="G67:H67"/>
    <mergeCell ref="I67:J67"/>
    <mergeCell ref="G48:H48"/>
    <mergeCell ref="I48:J48"/>
    <mergeCell ref="G54:H54"/>
    <mergeCell ref="I54:J54"/>
    <mergeCell ref="D56:F56"/>
    <mergeCell ref="D57:F57"/>
    <mergeCell ref="D58:F58"/>
    <mergeCell ref="D59:F59"/>
    <mergeCell ref="D64:F64"/>
    <mergeCell ref="G66:H66"/>
    <mergeCell ref="B69:J69"/>
    <mergeCell ref="D70:F70"/>
    <mergeCell ref="G70:H70"/>
    <mergeCell ref="I70:J70"/>
    <mergeCell ref="B60:J60"/>
    <mergeCell ref="D61:F61"/>
    <mergeCell ref="G61:H61"/>
    <mergeCell ref="I61:J61"/>
    <mergeCell ref="D62:F62"/>
    <mergeCell ref="G62:H62"/>
    <mergeCell ref="I62:J62"/>
    <mergeCell ref="B84:J84"/>
    <mergeCell ref="D85:F85"/>
    <mergeCell ref="G85:H85"/>
    <mergeCell ref="I85:J85"/>
    <mergeCell ref="D86:F86"/>
    <mergeCell ref="G86:H86"/>
    <mergeCell ref="D7:F7"/>
    <mergeCell ref="B18:J18"/>
    <mergeCell ref="B30:J30"/>
    <mergeCell ref="B36:J36"/>
    <mergeCell ref="B42:J42"/>
    <mergeCell ref="B53:J53"/>
    <mergeCell ref="B63:J63"/>
    <mergeCell ref="B72:J72"/>
    <mergeCell ref="G25:H25"/>
    <mergeCell ref="G26:H26"/>
    <mergeCell ref="D65:F65"/>
    <mergeCell ref="D66:F66"/>
    <mergeCell ref="D67:F67"/>
    <mergeCell ref="D68:F68"/>
    <mergeCell ref="D73:F73"/>
    <mergeCell ref="D74:F74"/>
    <mergeCell ref="D79:F79"/>
    <mergeCell ref="G83:H83"/>
  </mergeCells>
  <conditionalFormatting sqref="I85:I89 I73:I83 I52">
    <cfRule type="cellIs" dxfId="12" priority="30" stopIfTrue="1" operator="equal">
      <formula>0</formula>
    </cfRule>
  </conditionalFormatting>
  <conditionalFormatting sqref="I19:I26">
    <cfRule type="cellIs" dxfId="11" priority="37" stopIfTrue="1" operator="equal">
      <formula>0</formula>
    </cfRule>
  </conditionalFormatting>
  <conditionalFormatting sqref="I50:I51">
    <cfRule type="cellIs" dxfId="10" priority="6" stopIfTrue="1" operator="equal">
      <formula>0</formula>
    </cfRule>
  </conditionalFormatting>
  <conditionalFormatting sqref="I43:I48">
    <cfRule type="cellIs" dxfId="9" priority="7" stopIfTrue="1" operator="equal">
      <formula>0</formula>
    </cfRule>
  </conditionalFormatting>
  <conditionalFormatting sqref="I40:I41">
    <cfRule type="cellIs" dxfId="8" priority="8" stopIfTrue="1" operator="equal">
      <formula>0</formula>
    </cfRule>
  </conditionalFormatting>
  <conditionalFormatting sqref="I37:I38">
    <cfRule type="cellIs" dxfId="7" priority="9" stopIfTrue="1" operator="equal">
      <formula>0</formula>
    </cfRule>
  </conditionalFormatting>
  <conditionalFormatting sqref="I34:I35">
    <cfRule type="cellIs" dxfId="6" priority="10" stopIfTrue="1" operator="equal">
      <formula>0</formula>
    </cfRule>
  </conditionalFormatting>
  <conditionalFormatting sqref="I31:I32">
    <cfRule type="cellIs" dxfId="5" priority="11" stopIfTrue="1" operator="equal">
      <formula>0</formula>
    </cfRule>
  </conditionalFormatting>
  <conditionalFormatting sqref="I28:I29">
    <cfRule type="cellIs" dxfId="4" priority="12" stopIfTrue="1" operator="equal">
      <formula>0</formula>
    </cfRule>
  </conditionalFormatting>
  <conditionalFormatting sqref="I54:I59">
    <cfRule type="cellIs" dxfId="3" priority="5" stopIfTrue="1" operator="equal">
      <formula>0</formula>
    </cfRule>
  </conditionalFormatting>
  <conditionalFormatting sqref="I61:I62">
    <cfRule type="cellIs" dxfId="2" priority="4" stopIfTrue="1" operator="equal">
      <formula>0</formula>
    </cfRule>
  </conditionalFormatting>
  <conditionalFormatting sqref="I64:I68">
    <cfRule type="cellIs" dxfId="1" priority="3" stopIfTrue="1" operator="equal">
      <formula>0</formula>
    </cfRule>
  </conditionalFormatting>
  <conditionalFormatting sqref="I70:I71">
    <cfRule type="cellIs" dxfId="0" priority="2" stopIfTrue="1" operator="equal">
      <formula>0</formula>
    </cfRule>
  </conditionalFormatting>
  <pageMargins left="0.25" right="0.25" top="0.35833333333333334" bottom="0.44166666666666665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Rosa Martin</cp:lastModifiedBy>
  <dcterms:created xsi:type="dcterms:W3CDTF">2007-09-18T10:21:08Z</dcterms:created>
  <dcterms:modified xsi:type="dcterms:W3CDTF">2021-03-29T14:28:02Z</dcterms:modified>
</cp:coreProperties>
</file>