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max\Desktop\FeinaRosa\"/>
    </mc:Choice>
  </mc:AlternateContent>
  <bookViews>
    <workbookView xWindow="0" yWindow="0" windowWidth="28800" windowHeight="10980" activeTab="2"/>
  </bookViews>
  <sheets>
    <sheet name="Ajuda" sheetId="1" r:id="rId1"/>
    <sheet name="Desplegament equips" sheetId="2" r:id="rId2"/>
    <sheet name="Comanda" sheetId="3" r:id="rId3"/>
  </sheets>
  <calcPr calcId="162913"/>
  <extLst>
    <ext uri="GoogleSheetsCustomDataVersion1">
      <go:sheetsCustomData xmlns:go="http://customooxmlschemas.google.com/" r:id="rId7" roundtripDataSignature="AMtx7mgt46dN7IC1qNQQlEM9PK8IedZWOg=="/>
    </ext>
  </extLst>
</workbook>
</file>

<file path=xl/calcChain.xml><?xml version="1.0" encoding="utf-8"?>
<calcChain xmlns="http://schemas.openxmlformats.org/spreadsheetml/2006/main">
  <c r="I19" i="3" l="1"/>
  <c r="I35" i="3"/>
  <c r="I36" i="3"/>
  <c r="I37" i="3"/>
  <c r="I38" i="3"/>
  <c r="I39" i="3"/>
  <c r="I40" i="3"/>
  <c r="I41" i="3"/>
  <c r="I42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20" i="3"/>
  <c r="I43" i="3" l="1"/>
  <c r="G44" i="3" s="1"/>
  <c r="G45" i="3" s="1"/>
</calcChain>
</file>

<file path=xl/sharedStrings.xml><?xml version="1.0" encoding="utf-8"?>
<sst xmlns="http://schemas.openxmlformats.org/spreadsheetml/2006/main" count="153" uniqueCount="109">
  <si>
    <t>Full d'ajuda</t>
  </si>
  <si>
    <r>
      <rPr>
        <sz val="10"/>
        <color rgb="FF548DD4"/>
        <rFont val="Arial"/>
      </rPr>
      <t>Objecte del formulari:</t>
    </r>
    <r>
      <rPr>
        <sz val="10"/>
        <color theme="1"/>
        <rFont val="Arial"/>
      </rPr>
      <t xml:space="preserve"> Model de comanda addicional d'ordinadors personals i monitors</t>
    </r>
  </si>
  <si>
    <r>
      <rPr>
        <sz val="10"/>
        <color rgb="FF548DD4"/>
        <rFont val="Arial"/>
      </rPr>
      <t xml:space="preserve">Proveidor: </t>
    </r>
    <r>
      <rPr>
        <sz val="10"/>
        <color rgb="FF548DD4"/>
        <rFont val="Arial"/>
      </rPr>
      <t>INFOREIN</t>
    </r>
  </si>
  <si>
    <t>Equipaments subjectes al contracte basat de l’Acord Marc 19/19 del CSUC: 
d'octubre de 2020 a desembre 2020</t>
  </si>
  <si>
    <t xml:space="preserve">FULL Desplegament d'equips </t>
  </si>
  <si>
    <t>Ompliu aquest full especialment quan la comanda hagi de ser lliurada en diferents punts del campus.</t>
  </si>
  <si>
    <t>Aquesta pàgina la farà servir el proveidor dels equips principalment per saber on, a quina persona i de quants equips consta cada lliurament.</t>
  </si>
  <si>
    <t>FULL Detall comanda</t>
  </si>
  <si>
    <t>Aquest és el full de comanda pròpiament dit. Tant si es tracta d'una comanda aillada d'un equip com si es tracta d'una comanda massiva, s'ha d'omplir aquest full i enviar-ho al proveidor.</t>
  </si>
  <si>
    <t>Recordeu que cada CPU que es demani, inclou un teclat i un ratolí que van inclossos en el preu i que no s'han d'especificar a la comanda.</t>
  </si>
  <si>
    <t>En tots els casos s'indicarà quins equips obsolets cal retirar i quina serà la seva destinació: reutilització (donació a entitats externes) o lliurament a una planta de valorització (reciclatge).</t>
  </si>
  <si>
    <r>
      <rPr>
        <sz val="10"/>
        <color rgb="FF548DD4"/>
        <rFont val="Arial"/>
      </rPr>
      <t xml:space="preserve">Criteris per considerar un equip </t>
    </r>
    <r>
      <rPr>
        <b/>
        <sz val="10"/>
        <color rgb="FF548DD4"/>
        <rFont val="Arial"/>
      </rPr>
      <t>reutilitzable</t>
    </r>
    <r>
      <rPr>
        <sz val="10"/>
        <color rgb="FF548DD4"/>
        <rFont val="Arial"/>
      </rPr>
      <t xml:space="preserve">: </t>
    </r>
  </si>
  <si>
    <t>CPUs</t>
  </si>
  <si>
    <t>S'accepten si l'any de fabricació és 2010 o posterior</t>
  </si>
  <si>
    <t>Pantalles TFT</t>
  </si>
  <si>
    <t>S'accepten si funcionen</t>
  </si>
  <si>
    <t>Pantalles CRT</t>
  </si>
  <si>
    <t>No s'accepten</t>
  </si>
  <si>
    <t>Portàtils</t>
  </si>
  <si>
    <t>S'accepten tant si funcionen com si no (cal indicar temps aprox. de funcionament de la bateria)</t>
  </si>
  <si>
    <t>Perifèrics (ratolins, teclats,…)</t>
  </si>
  <si>
    <r>
      <rPr>
        <sz val="10"/>
        <color rgb="FF366092"/>
        <rFont val="Arial"/>
      </rPr>
      <t>El compliment d’aquests criteris permetrà introduir els ordinadors en el procés de reutilització i donació a entitats externes per a projectes amb finalitats socials que realitza l’</t>
    </r>
    <r>
      <rPr>
        <b/>
        <sz val="10"/>
        <color rgb="FF366092"/>
        <rFont val="Arial"/>
      </rPr>
      <t xml:space="preserve">Associació Tecnologia x Tothom (www.txt.upc.cat) </t>
    </r>
    <r>
      <rPr>
        <sz val="10"/>
        <color rgb="FF366092"/>
        <rFont val="Arial"/>
      </rPr>
      <t>a través del Programa Reutilitza.</t>
    </r>
  </si>
  <si>
    <r>
      <rPr>
        <sz val="10"/>
        <color rgb="FF548DD4"/>
        <rFont val="Arial"/>
      </rPr>
      <t xml:space="preserve">Criteris per considerar un equip </t>
    </r>
    <r>
      <rPr>
        <b/>
        <sz val="10"/>
        <color rgb="FF548DD4"/>
        <rFont val="Arial"/>
      </rPr>
      <t>No reutilitzable</t>
    </r>
    <r>
      <rPr>
        <sz val="10"/>
        <color rgb="FF548DD4"/>
        <rFont val="Arial"/>
      </rPr>
      <t>:</t>
    </r>
  </si>
  <si>
    <t>Si l'equip no compleix els criteris de reutilització, es considerarà com a no reutilitzable i es gestionarà com a residu en una planta de valorització per reciclar els seus components.</t>
  </si>
  <si>
    <t>UBICACIONS i CONFIGURACIONS DELS NOUS EQUIPS (a omplir per la unitat) - ORDINADORS PERSONALS i MONITORS</t>
  </si>
  <si>
    <t>Unitat</t>
  </si>
  <si>
    <t>Campus</t>
  </si>
  <si>
    <t>Edifici</t>
  </si>
  <si>
    <t>Despatx</t>
  </si>
  <si>
    <t>Persona de contacte</t>
  </si>
  <si>
    <t>telèfon</t>
  </si>
  <si>
    <t>email</t>
  </si>
  <si>
    <t>Quantitat d'equips</t>
  </si>
  <si>
    <t>Equip Base + Windows + 1any garantia</t>
  </si>
  <si>
    <t>Equip Base + Linux + 1any garantia</t>
  </si>
  <si>
    <t>Imatge UPC</t>
  </si>
  <si>
    <t>Ampliació RAM DIM de 8GB</t>
  </si>
  <si>
    <t>Ampliació RAM DIM de 16GB</t>
  </si>
  <si>
    <t>Substitució processador per i5-9400</t>
  </si>
  <si>
    <t>Substitució processador per i5-9600</t>
  </si>
  <si>
    <t>Substitució disc per SSD M2 NVMe 512 GB</t>
  </si>
  <si>
    <t>Substitució disc per SSD M2 NVMe 1TB</t>
  </si>
  <si>
    <t>Instal·lació targeta gràfica 2.500 PassMark</t>
  </si>
  <si>
    <t>Monitor de 24'' amb multimèdia</t>
  </si>
  <si>
    <t>Monitor de 27'' amb multimèdia</t>
  </si>
  <si>
    <t>Incorporació webcam USB</t>
  </si>
  <si>
    <t xml:space="preserve">Auriculars amb micròfon USB                </t>
  </si>
  <si>
    <t>Substitució teclat equip base per teclat espanyol lector de targeta intel·ligent</t>
  </si>
  <si>
    <t>Substitució del teclat per anglés US Intern</t>
  </si>
  <si>
    <t>(sense equip) Teclat esp lector t. intel·ligent</t>
  </si>
  <si>
    <t>(sense equip) Teclat anglès US International</t>
  </si>
  <si>
    <t>Posada en marxa de l'equip</t>
  </si>
  <si>
    <t>Instal·lació de l'equip</t>
  </si>
  <si>
    <t>Migració de dades de l'equip</t>
  </si>
  <si>
    <t>Retirada de l'equip antic</t>
  </si>
  <si>
    <t>Esborrat certificat de disc dur</t>
  </si>
  <si>
    <t>Destrucció certificada de disc dur</t>
  </si>
  <si>
    <t xml:space="preserve">(es facilitarà per la UPC) </t>
  </si>
  <si>
    <t>(X)</t>
  </si>
  <si>
    <t>Ampliació de RAM: 1 DIM de 8 GB</t>
  </si>
  <si>
    <t>Ampliació de RAM: 1 DIM de 16 GB</t>
  </si>
  <si>
    <t>Substitució de processador per i5-9400</t>
  </si>
  <si>
    <t>Substitució de processador per i5-9600</t>
  </si>
  <si>
    <t>Substitució de disc per SSD M2 NVMe de 512 GB</t>
  </si>
  <si>
    <t>Substitució de disc per SSD M2 NVMe de 1TB</t>
  </si>
  <si>
    <t>Instal·lació de targeta gràfica amb 2.500 PassMark</t>
  </si>
  <si>
    <t>Auriculars amb micròfon USB</t>
  </si>
  <si>
    <t>Acord CSUC 19/19: Lot 1- PlaTIC PDI</t>
  </si>
  <si>
    <t>Ordinadors sobretaula per a PDI/PAS</t>
  </si>
  <si>
    <t>febrer - abril 2021</t>
  </si>
  <si>
    <t>Comanda:</t>
  </si>
  <si>
    <t>Data:</t>
  </si>
  <si>
    <t>Nº expedient:</t>
  </si>
  <si>
    <t>SU061000CB2020070</t>
  </si>
  <si>
    <t>Proveïdor:</t>
  </si>
  <si>
    <t>INFOREIN</t>
  </si>
  <si>
    <r>
      <rPr>
        <sz val="10"/>
        <color theme="1"/>
        <rFont val="Calibri"/>
      </rPr>
      <t>(*</t>
    </r>
    <r>
      <rPr>
        <b/>
        <sz val="10"/>
        <color theme="1"/>
        <rFont val="Calibri"/>
      </rPr>
      <t>) Atenció:</t>
    </r>
    <r>
      <rPr>
        <sz val="10"/>
        <color theme="1"/>
        <rFont val="Calibri"/>
      </rPr>
      <t xml:space="preserve"> opció a contractar si es vol que el teclat que ve amb l'equip tingui lector de targeta intel·ligent</t>
    </r>
  </si>
  <si>
    <t>Quantitat</t>
  </si>
  <si>
    <t>Concepte</t>
  </si>
  <si>
    <r>
      <rPr>
        <b/>
        <sz val="11"/>
        <color theme="0"/>
        <rFont val="Calibri"/>
      </rPr>
      <t xml:space="preserve">Preu unitari 
</t>
    </r>
    <r>
      <rPr>
        <b/>
        <sz val="10"/>
        <color theme="0"/>
        <rFont val="Calibri"/>
      </rPr>
      <t>(21% IVA inclòs)</t>
    </r>
  </si>
  <si>
    <r>
      <rPr>
        <b/>
        <sz val="11"/>
        <color theme="0"/>
        <rFont val="Calibri"/>
      </rPr>
      <t xml:space="preserve">Import
</t>
    </r>
    <r>
      <rPr>
        <b/>
        <sz val="10"/>
        <color theme="0"/>
        <rFont val="Calibri"/>
      </rPr>
      <t xml:space="preserve"> (21% IVA inclòs)</t>
    </r>
  </si>
  <si>
    <t>Equipament segons l'acord de preus amb el número d'expedient especificat</t>
  </si>
  <si>
    <t>PC sobretaula</t>
  </si>
  <si>
    <t xml:space="preserve">Imatge UPC </t>
  </si>
  <si>
    <r>
      <rPr>
        <b/>
        <sz val="10"/>
        <color rgb="FF000000"/>
        <rFont val="Calibri"/>
      </rPr>
      <t xml:space="preserve">(Equip BASE + Windows + 1 any garantia):
</t>
    </r>
    <r>
      <rPr>
        <sz val="10"/>
        <color rgb="FF000000"/>
        <rFont val="Calibri"/>
      </rPr>
      <t xml:space="preserve">Lenovo ThinkCentre M70 SFF, processador i3, 8GB de RAM, disc mínim 240GB SSD. </t>
    </r>
    <r>
      <rPr>
        <b/>
        <sz val="10"/>
        <color rgb="FF000000"/>
        <rFont val="Calibri"/>
      </rPr>
      <t>Amb microsoft Windows 10 Home OEM</t>
    </r>
    <r>
      <rPr>
        <sz val="10"/>
        <color rgb="FF000000"/>
        <rFont val="Calibri"/>
      </rPr>
      <t xml:space="preserve">. (inclou extensió de garantia un any addicional fins a 5 anys, teclat i ratolí) </t>
    </r>
  </si>
  <si>
    <r>
      <rPr>
        <b/>
        <sz val="10"/>
        <color rgb="FF000000"/>
        <rFont val="Calibri"/>
      </rPr>
      <t xml:space="preserve">(Equip BASE + Linux + 1 any garantia):
</t>
    </r>
    <r>
      <rPr>
        <sz val="10"/>
        <color rgb="FF000000"/>
        <rFont val="Calibri"/>
      </rPr>
      <t xml:space="preserve">Lenovo ThinkCentre M70 SFF, processador i3, 8GB de RAM, disc mínim 240GB SSD. Amb Linux. (inclou extensió de garantia un any addicional fins a 5 anys, teclat i ratolí) </t>
    </r>
  </si>
  <si>
    <t xml:space="preserve">Monitor de 24'' amb multimèdia (inclou extensió de garantia un any addicional fins a 5 anys) </t>
  </si>
  <si>
    <t xml:space="preserve">Monitor de 27'' amb multimèdia  (inclou extensió de garantia un any addicional fins a 5 anys) </t>
  </si>
  <si>
    <t>Substitució del teclat de l'equip base per teclat espanyol amb lector de targeta intel·ligent (*)</t>
  </si>
  <si>
    <t>Substitució del teclat de l'equip base per teclat anglés US International</t>
  </si>
  <si>
    <t>(sense equip) Teclat espanyol amb lector de targeta intel·ligent</t>
  </si>
  <si>
    <r>
      <rPr>
        <b/>
        <sz val="10"/>
        <color theme="1"/>
        <rFont val="Calibri"/>
      </rPr>
      <t xml:space="preserve">Total </t>
    </r>
    <r>
      <rPr>
        <b/>
        <sz val="8"/>
        <color theme="1"/>
        <rFont val="Calibri"/>
      </rPr>
      <t>(IVA Inclòs)</t>
    </r>
  </si>
  <si>
    <t>Base</t>
  </si>
  <si>
    <t>21% IVA</t>
  </si>
  <si>
    <t>Persona contacte:</t>
  </si>
  <si>
    <t>Signatura:</t>
  </si>
  <si>
    <t>Lloc lliurament:</t>
  </si>
  <si>
    <t>(omplir adreça lliurament)</t>
  </si>
  <si>
    <t>Nom:</t>
  </si>
  <si>
    <t>Càrrec:</t>
  </si>
  <si>
    <t>Telèfon:</t>
  </si>
  <si>
    <t>Paràmetres per la efactura</t>
  </si>
  <si>
    <t>La factura s'ha d'enviar electrònicament a:</t>
  </si>
  <si>
    <t xml:space="preserve">Núm. Document D:  </t>
  </si>
  <si>
    <t xml:space="preserve">UNIVERSITAT POLITÈCNICA DE CATALUNYA
</t>
  </si>
  <si>
    <t xml:space="preserve">Codi Oficina Comptable:  </t>
  </si>
  <si>
    <t>U02400001</t>
  </si>
  <si>
    <t xml:space="preserve">Codi Òrgan Gestor:  </t>
  </si>
  <si>
    <t xml:space="preserve">Codi Unitat Tramitadora: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</si>
</sst>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#,##0.00\ &quot;€&quot;"/>
    <numFmt numFmtId="165" formatCode="_-* #,##0.00\ [$€-403]_-;\-* #,##0.00\ [$€-403]_-;_-* &quot;-&quot;??\ [$€-403]_-;_-@"/>
    <numFmt numFmtId="166" formatCode="_-* #,##0.00\ &quot;€&quot;_-;\-* #,##0.00\ &quot;€&quot;_-;_-* &quot;-&quot;??\ &quot;€&quot;_-;_-@"/>
  </numFmts>
  <fonts count="38" x14ac:knownFonts="1">
    <font>
      <sz val="10"/>
      <color rgb="FF000000"/>
      <name val="Arial"/>
    </font>
    <font>
      <sz val="10"/>
      <color theme="1"/>
      <name val="Arial"/>
    </font>
    <font>
      <b/>
      <sz val="16"/>
      <color rgb="FF366092"/>
      <name val="Arial"/>
    </font>
    <font>
      <sz val="10"/>
      <color rgb="FF548DD4"/>
      <name val="Arial"/>
    </font>
    <font>
      <b/>
      <sz val="11"/>
      <color rgb="FF548DD4"/>
      <name val="Arial"/>
    </font>
    <font>
      <b/>
      <sz val="10"/>
      <color theme="1"/>
      <name val="Arial"/>
    </font>
    <font>
      <sz val="11"/>
      <color theme="1"/>
      <name val="Calibri"/>
    </font>
    <font>
      <sz val="10"/>
      <name val="Arial"/>
    </font>
    <font>
      <sz val="10"/>
      <color rgb="FF366092"/>
      <name val="Arial"/>
    </font>
    <font>
      <sz val="8"/>
      <color theme="1"/>
      <name val="Arial"/>
    </font>
    <font>
      <sz val="8"/>
      <color rgb="FF000080"/>
      <name val="Tahoma"/>
    </font>
    <font>
      <b/>
      <sz val="11"/>
      <color rgb="FF366092"/>
      <name val="Tahoma"/>
    </font>
    <font>
      <sz val="8"/>
      <color rgb="FFFFFFFF"/>
      <name val="Tahoma"/>
    </font>
    <font>
      <sz val="8"/>
      <color theme="1"/>
      <name val="Tahoma"/>
    </font>
    <font>
      <sz val="10"/>
      <color rgb="FF000000"/>
      <name val="Calibri"/>
    </font>
    <font>
      <sz val="10"/>
      <color rgb="FF000000"/>
      <name val="Calibri"/>
    </font>
    <font>
      <sz val="10"/>
      <color theme="1"/>
      <name val="Calibri"/>
    </font>
    <font>
      <b/>
      <sz val="11"/>
      <color rgb="FFB8CCE4"/>
      <name val="Calibri"/>
    </font>
    <font>
      <b/>
      <sz val="13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b/>
      <sz val="11"/>
      <color theme="0"/>
      <name val="Calibri"/>
    </font>
    <font>
      <i/>
      <sz val="8"/>
      <color rgb="FF000000"/>
      <name val="Calibri"/>
    </font>
    <font>
      <b/>
      <i/>
      <sz val="9"/>
      <color rgb="FF000000"/>
      <name val="Calibri"/>
    </font>
    <font>
      <sz val="10"/>
      <color theme="1"/>
      <name val="Calibri"/>
    </font>
    <font>
      <b/>
      <sz val="10"/>
      <color theme="1"/>
      <name val="Calibri"/>
    </font>
    <font>
      <b/>
      <sz val="8"/>
      <color theme="0"/>
      <name val="Calibri"/>
    </font>
    <font>
      <b/>
      <sz val="8"/>
      <color theme="1"/>
      <name val="Calibri"/>
    </font>
    <font>
      <sz val="8"/>
      <color theme="1"/>
      <name val="Calibri"/>
    </font>
    <font>
      <b/>
      <sz val="9"/>
      <color rgb="FF333399"/>
      <name val="Calibri"/>
    </font>
    <font>
      <b/>
      <i/>
      <sz val="10"/>
      <color rgb="FF366092"/>
      <name val="Calibri"/>
    </font>
    <font>
      <sz val="9"/>
      <color rgb="FF333399"/>
      <name val="Calibri"/>
    </font>
    <font>
      <i/>
      <sz val="8"/>
      <color theme="1"/>
      <name val="Calibri"/>
    </font>
    <font>
      <sz val="8"/>
      <color rgb="FFA5A5A5"/>
      <name val="Calibri"/>
    </font>
    <font>
      <b/>
      <sz val="10"/>
      <color rgb="FF548DD4"/>
      <name val="Arial"/>
    </font>
    <font>
      <b/>
      <sz val="10"/>
      <color rgb="FF366092"/>
      <name val="Arial"/>
    </font>
    <font>
      <b/>
      <sz val="10"/>
      <color theme="0"/>
      <name val="Calibri"/>
    </font>
    <font>
      <b/>
      <sz val="10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EAF1DD"/>
        <bgColor rgb="FFEAF1DD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366092"/>
        <bgColor rgb="FF366092"/>
      </patternFill>
    </fill>
    <fill>
      <patternFill patternType="solid">
        <fgColor rgb="FF8DB3E2"/>
        <bgColor rgb="FF8DB3E2"/>
      </patternFill>
    </fill>
  </fills>
  <borders count="73"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366092"/>
      </left>
      <right style="thin">
        <color rgb="FF95B3D7"/>
      </right>
      <top style="medium">
        <color rgb="FF366092"/>
      </top>
      <bottom/>
      <diagonal/>
    </border>
    <border>
      <left style="thin">
        <color rgb="FF95B3D7"/>
      </left>
      <right style="thin">
        <color rgb="FF95B3D7"/>
      </right>
      <top style="medium">
        <color rgb="FF366092"/>
      </top>
      <bottom/>
      <diagonal/>
    </border>
    <border>
      <left style="thin">
        <color rgb="FF95B3D7"/>
      </left>
      <right/>
      <top style="medium">
        <color rgb="FF366092"/>
      </top>
      <bottom/>
      <diagonal/>
    </border>
    <border>
      <left style="medium">
        <color rgb="FF366092"/>
      </left>
      <right style="thin">
        <color rgb="FF366092"/>
      </right>
      <top style="medium">
        <color rgb="FF366092"/>
      </top>
      <bottom/>
      <diagonal/>
    </border>
    <border>
      <left style="medium">
        <color rgb="FF366092"/>
      </left>
      <right style="thin">
        <color rgb="FF95B3D7"/>
      </right>
      <top/>
      <bottom style="medium">
        <color rgb="FF366092"/>
      </bottom>
      <diagonal/>
    </border>
    <border>
      <left style="thin">
        <color rgb="FF95B3D7"/>
      </left>
      <right style="thin">
        <color rgb="FF95B3D7"/>
      </right>
      <top/>
      <bottom style="medium">
        <color rgb="FF366092"/>
      </bottom>
      <diagonal/>
    </border>
    <border>
      <left style="thin">
        <color rgb="FF95B3D7"/>
      </left>
      <right/>
      <top/>
      <bottom style="medium">
        <color rgb="FF366092"/>
      </bottom>
      <diagonal/>
    </border>
    <border>
      <left style="medium">
        <color rgb="FF366092"/>
      </left>
      <right style="thin">
        <color rgb="FF366092"/>
      </right>
      <top/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/>
      <bottom style="medium">
        <color rgb="FF366092"/>
      </bottom>
      <diagonal/>
    </border>
    <border>
      <left style="medium">
        <color rgb="FF366092"/>
      </left>
      <right/>
      <top/>
      <bottom style="thin">
        <color rgb="FF95B3D7"/>
      </bottom>
      <diagonal/>
    </border>
    <border>
      <left/>
      <right/>
      <top/>
      <bottom style="thin">
        <color rgb="FF95B3D7"/>
      </bottom>
      <diagonal/>
    </border>
    <border>
      <left/>
      <right style="medium">
        <color rgb="FF366092"/>
      </right>
      <top/>
      <bottom style="thin">
        <color rgb="FF95B3D7"/>
      </bottom>
      <diagonal/>
    </border>
    <border>
      <left style="medium">
        <color rgb="FF366092"/>
      </left>
      <right style="thin">
        <color rgb="FF366092"/>
      </right>
      <top/>
      <bottom style="thin">
        <color rgb="FF95B3D7"/>
      </bottom>
      <diagonal/>
    </border>
    <border>
      <left style="thin">
        <color rgb="FF366092"/>
      </left>
      <right style="medium">
        <color rgb="FF366092"/>
      </right>
      <top/>
      <bottom style="thin">
        <color rgb="FF95B3D7"/>
      </bottom>
      <diagonal/>
    </border>
    <border>
      <left style="thin">
        <color rgb="FF95B3D7"/>
      </left>
      <right style="thin">
        <color rgb="FF95B3D7"/>
      </right>
      <top style="medium">
        <color rgb="FF366092"/>
      </top>
      <bottom style="thin">
        <color rgb="FF95B3D7"/>
      </bottom>
      <diagonal/>
    </border>
    <border>
      <left style="medium">
        <color rgb="FF366092"/>
      </left>
      <right style="thin">
        <color rgb="FF95B3D7"/>
      </right>
      <top style="thin">
        <color rgb="FF95B3D7"/>
      </top>
      <bottom style="thin">
        <color rgb="FF95B3D7"/>
      </bottom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  <diagonal/>
    </border>
    <border>
      <left style="thin">
        <color rgb="FF95B3D7"/>
      </left>
      <right/>
      <top style="thin">
        <color rgb="FF95B3D7"/>
      </top>
      <bottom style="thin">
        <color rgb="FF95B3D7"/>
      </bottom>
      <diagonal/>
    </border>
    <border>
      <left style="thin">
        <color rgb="FF95B3D7"/>
      </left>
      <right style="medium">
        <color rgb="FF366092"/>
      </right>
      <top style="thin">
        <color rgb="FF95B3D7"/>
      </top>
      <bottom style="thin">
        <color rgb="FF95B3D7"/>
      </bottom>
      <diagonal/>
    </border>
    <border>
      <left style="medium">
        <color rgb="FF366092"/>
      </left>
      <right style="thin">
        <color rgb="FF366092"/>
      </right>
      <top style="thin">
        <color rgb="FF95B3D7"/>
      </top>
      <bottom style="thin">
        <color rgb="FF95B3D7"/>
      </bottom>
      <diagonal/>
    </border>
    <border>
      <left style="thin">
        <color rgb="FF366092"/>
      </left>
      <right style="medium">
        <color rgb="FF366092"/>
      </right>
      <top style="thin">
        <color rgb="FF95B3D7"/>
      </top>
      <bottom style="thin">
        <color rgb="FF95B3D7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366092"/>
      </left>
      <right style="thin">
        <color rgb="FF95B3D7"/>
      </right>
      <top style="thin">
        <color rgb="FF95B3D7"/>
      </top>
      <bottom style="medium">
        <color rgb="FF366092"/>
      </bottom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medium">
        <color rgb="FF366092"/>
      </bottom>
      <diagonal/>
    </border>
    <border>
      <left style="thin">
        <color rgb="FF95B3D7"/>
      </left>
      <right/>
      <top style="thin">
        <color rgb="FF95B3D7"/>
      </top>
      <bottom style="medium">
        <color rgb="FF366092"/>
      </bottom>
      <diagonal/>
    </border>
    <border>
      <left style="thin">
        <color rgb="FF95B3D7"/>
      </left>
      <right style="medium">
        <color rgb="FF366092"/>
      </right>
      <top style="thin">
        <color rgb="FF95B3D7"/>
      </top>
      <bottom style="medium">
        <color rgb="FF366092"/>
      </bottom>
      <diagonal/>
    </border>
    <border>
      <left style="medium">
        <color rgb="FF366092"/>
      </left>
      <right style="thin">
        <color rgb="FF366092"/>
      </right>
      <top style="thin">
        <color rgb="FF95B3D7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thin">
        <color rgb="FF95B3D7"/>
      </top>
      <bottom style="medium">
        <color rgb="FF366092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medium">
        <color rgb="FF000000"/>
      </right>
      <top style="thin">
        <color rgb="FF000000"/>
      </top>
      <bottom style="thin">
        <color rgb="FF808080"/>
      </bottom>
      <diagonal/>
    </border>
    <border>
      <left style="medium">
        <color rgb="FF00000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4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9" fillId="0" borderId="0" xfId="0" applyFont="1"/>
    <xf numFmtId="0" fontId="10" fillId="0" borderId="0" xfId="0" applyFont="1"/>
    <xf numFmtId="0" fontId="0" fillId="0" borderId="0" xfId="0" applyFont="1"/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textRotation="90" wrapText="1"/>
    </xf>
    <xf numFmtId="0" fontId="12" fillId="2" borderId="9" xfId="0" applyFont="1" applyFill="1" applyBorder="1" applyAlignment="1">
      <alignment horizontal="center" textRotation="90" wrapText="1"/>
    </xf>
    <xf numFmtId="0" fontId="12" fillId="2" borderId="10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textRotation="90" wrapText="1"/>
    </xf>
    <xf numFmtId="0" fontId="12" fillId="2" borderId="14" xfId="0" applyFont="1" applyFill="1" applyBorder="1" applyAlignment="1">
      <alignment horizontal="center" textRotation="90" wrapText="1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0" borderId="21" xfId="0" applyFont="1" applyBorder="1"/>
    <xf numFmtId="0" fontId="13" fillId="0" borderId="22" xfId="0" applyFont="1" applyBorder="1"/>
    <xf numFmtId="0" fontId="13" fillId="0" borderId="23" xfId="0" applyFont="1" applyBorder="1"/>
    <xf numFmtId="0" fontId="13" fillId="0" borderId="24" xfId="0" applyFont="1" applyBorder="1"/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9" xfId="0" applyFont="1" applyBorder="1"/>
    <xf numFmtId="0" fontId="13" fillId="0" borderId="30" xfId="0" applyFont="1" applyBorder="1"/>
    <xf numFmtId="0" fontId="13" fillId="0" borderId="31" xfId="0" applyFont="1" applyBorder="1"/>
    <xf numFmtId="0" fontId="13" fillId="0" borderId="32" xfId="0" applyFont="1" applyBorder="1"/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49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19" fillId="5" borderId="39" xfId="0" applyFont="1" applyFill="1" applyBorder="1" applyAlignment="1">
      <alignment vertical="top"/>
    </xf>
    <xf numFmtId="0" fontId="16" fillId="5" borderId="39" xfId="0" applyFont="1" applyFill="1" applyBorder="1" applyAlignment="1">
      <alignment horizontal="right" vertical="center" wrapText="1"/>
    </xf>
    <xf numFmtId="17" fontId="19" fillId="6" borderId="39" xfId="0" applyNumberFormat="1" applyFont="1" applyFill="1" applyBorder="1" applyAlignment="1">
      <alignment horizontal="center" vertical="center"/>
    </xf>
    <xf numFmtId="0" fontId="16" fillId="0" borderId="0" xfId="0" applyFont="1" applyAlignment="1"/>
    <xf numFmtId="0" fontId="21" fillId="7" borderId="40" xfId="0" applyFont="1" applyFill="1" applyBorder="1" applyAlignment="1">
      <alignment horizontal="center" vertical="center"/>
    </xf>
    <xf numFmtId="0" fontId="21" fillId="7" borderId="41" xfId="0" applyFont="1" applyFill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8" fontId="16" fillId="0" borderId="0" xfId="0" applyNumberFormat="1" applyFont="1" applyAlignment="1">
      <alignment horizontal="center" wrapText="1"/>
    </xf>
    <xf numFmtId="0" fontId="22" fillId="5" borderId="39" xfId="0" applyFont="1" applyFill="1" applyBorder="1" applyAlignment="1">
      <alignment horizontal="left" vertical="center" wrapText="1"/>
    </xf>
    <xf numFmtId="0" fontId="22" fillId="5" borderId="52" xfId="0" applyFont="1" applyFill="1" applyBorder="1" applyAlignment="1">
      <alignment horizontal="left" vertical="center" wrapText="1"/>
    </xf>
    <xf numFmtId="0" fontId="16" fillId="0" borderId="5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24" fillId="0" borderId="58" xfId="0" applyFont="1" applyBorder="1" applyAlignment="1"/>
    <xf numFmtId="0" fontId="24" fillId="0" borderId="27" xfId="0" applyFont="1" applyBorder="1"/>
    <xf numFmtId="0" fontId="24" fillId="0" borderId="0" xfId="0" applyFont="1" applyAlignment="1"/>
    <xf numFmtId="0" fontId="16" fillId="0" borderId="53" xfId="0" applyFont="1" applyBorder="1" applyAlignment="1">
      <alignment horizontal="center" vertical="center"/>
    </xf>
    <xf numFmtId="0" fontId="16" fillId="0" borderId="61" xfId="0" applyFont="1" applyBorder="1" applyAlignment="1">
      <alignment vertical="center"/>
    </xf>
    <xf numFmtId="0" fontId="16" fillId="0" borderId="62" xfId="0" applyFont="1" applyBorder="1" applyAlignment="1">
      <alignment vertical="center"/>
    </xf>
    <xf numFmtId="0" fontId="25" fillId="0" borderId="62" xfId="0" applyFont="1" applyBorder="1" applyAlignment="1">
      <alignment vertical="center"/>
    </xf>
    <xf numFmtId="0" fontId="16" fillId="0" borderId="62" xfId="0" applyFont="1" applyBorder="1"/>
    <xf numFmtId="0" fontId="16" fillId="0" borderId="0" xfId="0" applyFont="1" applyAlignment="1">
      <alignment vertical="center"/>
    </xf>
    <xf numFmtId="166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0" fontId="25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/>
    <xf numFmtId="0" fontId="32" fillId="0" borderId="0" xfId="0" applyFont="1"/>
    <xf numFmtId="0" fontId="25" fillId="0" borderId="0" xfId="0" applyFont="1" applyAlignment="1">
      <alignment horizontal="right"/>
    </xf>
    <xf numFmtId="0" fontId="16" fillId="0" borderId="0" xfId="0" applyFont="1" applyAlignment="1">
      <alignment horizontal="left" vertical="top" wrapText="1"/>
    </xf>
    <xf numFmtId="0" fontId="16" fillId="0" borderId="35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/>
    <xf numFmtId="0" fontId="7" fillId="0" borderId="5" xfId="0" applyFont="1" applyBorder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5" fillId="0" borderId="27" xfId="0" applyFont="1" applyBorder="1" applyAlignment="1">
      <alignment horizontal="left" vertical="center" wrapText="1"/>
    </xf>
    <xf numFmtId="0" fontId="7" fillId="0" borderId="27" xfId="0" applyFont="1" applyBorder="1"/>
    <xf numFmtId="0" fontId="7" fillId="0" borderId="28" xfId="0" applyFont="1" applyBorder="1"/>
    <xf numFmtId="0" fontId="11" fillId="0" borderId="0" xfId="0" applyFont="1" applyAlignment="1">
      <alignment horizontal="center" wrapText="1"/>
    </xf>
    <xf numFmtId="0" fontId="13" fillId="3" borderId="15" xfId="0" applyFont="1" applyFill="1" applyBorder="1" applyAlignment="1">
      <alignment horizontal="center" vertical="center" wrapText="1"/>
    </xf>
    <xf numFmtId="0" fontId="7" fillId="0" borderId="16" xfId="0" applyFont="1" applyBorder="1"/>
    <xf numFmtId="0" fontId="7" fillId="0" borderId="17" xfId="0" applyFont="1" applyBorder="1"/>
    <xf numFmtId="0" fontId="14" fillId="0" borderId="27" xfId="0" applyFont="1" applyBorder="1" applyAlignment="1">
      <alignment vertical="center" wrapText="1"/>
    </xf>
    <xf numFmtId="164" fontId="16" fillId="0" borderId="54" xfId="0" applyNumberFormat="1" applyFont="1" applyBorder="1" applyAlignment="1">
      <alignment horizontal="right" vertical="center"/>
    </xf>
    <xf numFmtId="165" fontId="16" fillId="0" borderId="54" xfId="0" applyNumberFormat="1" applyFont="1" applyBorder="1" applyAlignment="1">
      <alignment vertical="center"/>
    </xf>
    <xf numFmtId="0" fontId="7" fillId="0" borderId="55" xfId="0" applyFont="1" applyBorder="1"/>
    <xf numFmtId="0" fontId="15" fillId="0" borderId="27" xfId="0" quotePrefix="1" applyFont="1" applyBorder="1" applyAlignment="1">
      <alignment horizontal="left" vertical="center" wrapText="1"/>
    </xf>
    <xf numFmtId="164" fontId="16" fillId="0" borderId="54" xfId="0" applyNumberFormat="1" applyFont="1" applyBorder="1" applyAlignment="1">
      <alignment vertical="center"/>
    </xf>
    <xf numFmtId="0" fontId="15" fillId="0" borderId="27" xfId="0" applyFont="1" applyBorder="1" applyAlignment="1">
      <alignment vertical="center" wrapText="1"/>
    </xf>
    <xf numFmtId="0" fontId="15" fillId="0" borderId="59" xfId="0" applyFont="1" applyBorder="1" applyAlignment="1">
      <alignment vertical="center" wrapText="1"/>
    </xf>
    <xf numFmtId="0" fontId="7" fillId="0" borderId="59" xfId="0" applyFont="1" applyBorder="1"/>
    <xf numFmtId="0" fontId="7" fillId="0" borderId="60" xfId="0" applyFont="1" applyBorder="1"/>
    <xf numFmtId="0" fontId="19" fillId="5" borderId="35" xfId="0" applyFont="1" applyFill="1" applyBorder="1" applyAlignment="1">
      <alignment horizontal="center" vertical="center"/>
    </xf>
    <xf numFmtId="0" fontId="7" fillId="0" borderId="36" xfId="0" applyFont="1" applyBorder="1"/>
    <xf numFmtId="14" fontId="19" fillId="5" borderId="37" xfId="0" applyNumberFormat="1" applyFont="1" applyFill="1" applyBorder="1" applyAlignment="1">
      <alignment horizontal="left" vertical="center"/>
    </xf>
    <xf numFmtId="0" fontId="7" fillId="0" borderId="38" xfId="0" applyFont="1" applyBorder="1"/>
    <xf numFmtId="0" fontId="20" fillId="5" borderId="37" xfId="0" applyFont="1" applyFill="1" applyBorder="1" applyAlignment="1">
      <alignment horizontal="left" vertical="center"/>
    </xf>
    <xf numFmtId="0" fontId="21" fillId="7" borderId="42" xfId="0" applyFont="1" applyFill="1" applyBorder="1" applyAlignment="1">
      <alignment horizontal="left" vertical="center"/>
    </xf>
    <xf numFmtId="0" fontId="7" fillId="0" borderId="43" xfId="0" applyFont="1" applyBorder="1"/>
    <xf numFmtId="0" fontId="7" fillId="0" borderId="44" xfId="0" applyFont="1" applyBorder="1"/>
    <xf numFmtId="49" fontId="21" fillId="7" borderId="45" xfId="0" applyNumberFormat="1" applyFont="1" applyFill="1" applyBorder="1" applyAlignment="1">
      <alignment horizontal="center" vertical="center" wrapText="1"/>
    </xf>
    <xf numFmtId="0" fontId="7" fillId="0" borderId="46" xfId="0" applyFont="1" applyBorder="1"/>
    <xf numFmtId="0" fontId="22" fillId="5" borderId="47" xfId="0" applyFont="1" applyFill="1" applyBorder="1" applyAlignment="1">
      <alignment horizontal="left" vertical="center" wrapText="1"/>
    </xf>
    <xf numFmtId="0" fontId="7" fillId="0" borderId="48" xfId="0" applyFont="1" applyBorder="1"/>
    <xf numFmtId="0" fontId="7" fillId="0" borderId="49" xfId="0" applyFont="1" applyBorder="1"/>
    <xf numFmtId="0" fontId="23" fillId="5" borderId="50" xfId="0" applyFont="1" applyFill="1" applyBorder="1" applyAlignment="1">
      <alignment horizontal="left" vertical="center" wrapText="1"/>
    </xf>
    <xf numFmtId="0" fontId="7" fillId="0" borderId="51" xfId="0" applyFont="1" applyBorder="1"/>
    <xf numFmtId="164" fontId="24" fillId="0" borderId="27" xfId="0" applyNumberFormat="1" applyFont="1" applyBorder="1" applyAlignment="1">
      <alignment horizontal="right" vertical="center"/>
    </xf>
    <xf numFmtId="0" fontId="16" fillId="0" borderId="65" xfId="0" applyFont="1" applyBorder="1" applyAlignment="1">
      <alignment vertical="top" wrapText="1"/>
    </xf>
    <xf numFmtId="0" fontId="7" fillId="0" borderId="66" xfId="0" applyFont="1" applyBorder="1"/>
    <xf numFmtId="0" fontId="7" fillId="0" borderId="67" xfId="0" applyFont="1" applyBorder="1"/>
    <xf numFmtId="0" fontId="16" fillId="0" borderId="68" xfId="0" applyFont="1" applyBorder="1" applyAlignment="1">
      <alignment wrapText="1"/>
    </xf>
    <xf numFmtId="0" fontId="7" fillId="0" borderId="69" xfId="0" applyFont="1" applyBorder="1"/>
    <xf numFmtId="0" fontId="16" fillId="0" borderId="68" xfId="0" applyFont="1" applyBorder="1"/>
    <xf numFmtId="0" fontId="16" fillId="0" borderId="70" xfId="0" applyFont="1" applyBorder="1" applyAlignment="1">
      <alignment wrapText="1"/>
    </xf>
    <xf numFmtId="0" fontId="7" fillId="0" borderId="71" xfId="0" applyFont="1" applyBorder="1"/>
    <xf numFmtId="0" fontId="7" fillId="0" borderId="72" xfId="0" applyFont="1" applyBorder="1"/>
    <xf numFmtId="0" fontId="16" fillId="0" borderId="35" xfId="0" applyFont="1" applyBorder="1" applyAlignment="1">
      <alignment horizontal="center"/>
    </xf>
    <xf numFmtId="0" fontId="33" fillId="6" borderId="37" xfId="0" applyFont="1" applyFill="1" applyBorder="1" applyAlignment="1">
      <alignment horizontal="left" vertical="top" wrapText="1"/>
    </xf>
    <xf numFmtId="166" fontId="26" fillId="8" borderId="63" xfId="0" applyNumberFormat="1" applyFont="1" applyFill="1" applyBorder="1" applyAlignment="1">
      <alignment vertical="center"/>
    </xf>
    <xf numFmtId="0" fontId="7" fillId="0" borderId="64" xfId="0" applyFont="1" applyBorder="1"/>
    <xf numFmtId="166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164" fontId="24" fillId="0" borderId="54" xfId="0" applyNumberFormat="1" applyFont="1" applyBorder="1" applyAlignment="1">
      <alignment horizontal="right" vertical="center"/>
    </xf>
    <xf numFmtId="164" fontId="24" fillId="0" borderId="28" xfId="0" applyNumberFormat="1" applyFont="1" applyBorder="1" applyAlignment="1">
      <alignment horizontal="right" vertical="center"/>
    </xf>
    <xf numFmtId="0" fontId="14" fillId="0" borderId="28" xfId="0" applyFont="1" applyBorder="1" applyAlignment="1">
      <alignment vertical="center" wrapText="1"/>
    </xf>
  </cellXfs>
  <cellStyles count="1">
    <cellStyle name="Normal" xfId="0" builtinId="0"/>
  </cellStyles>
  <dxfs count="7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57150</xdr:rowOff>
    </xdr:from>
    <xdr:ext cx="1381125" cy="285750"/>
    <xdr:pic>
      <xdr:nvPicPr>
        <xdr:cNvPr id="2" name="image1.jpg" descr="UPC-BcnTech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76200</xdr:rowOff>
    </xdr:from>
    <xdr:ext cx="2552700" cy="476250"/>
    <xdr:pic>
      <xdr:nvPicPr>
        <xdr:cNvPr id="2" name="image1.jpg" descr="UPC-BcnTech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"/>
  <cols>
    <col min="1" max="1" width="5.85546875" customWidth="1"/>
    <col min="2" max="26" width="9.140625" customWidth="1"/>
  </cols>
  <sheetData>
    <row r="1" spans="1:26" ht="18.75" customHeight="1" x14ac:dyDescent="0.3">
      <c r="A1" s="1"/>
      <c r="B1" s="1"/>
      <c r="C1" s="1"/>
      <c r="D1" s="1"/>
      <c r="E1" s="2"/>
      <c r="F1" s="3" t="s">
        <v>0</v>
      </c>
      <c r="G1" s="1"/>
      <c r="H1" s="1"/>
      <c r="I1" s="1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7" customHeight="1" x14ac:dyDescent="0.2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" customHeight="1" x14ac:dyDescent="0.2">
      <c r="A5" s="6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" customHeight="1" x14ac:dyDescent="0.2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" customHeight="1" x14ac:dyDescent="0.2">
      <c r="A7" s="95" t="s">
        <v>3</v>
      </c>
      <c r="B7" s="93"/>
      <c r="C7" s="93"/>
      <c r="D7" s="93"/>
      <c r="E7" s="93"/>
      <c r="F7" s="93"/>
      <c r="G7" s="93"/>
      <c r="H7" s="93"/>
      <c r="I7" s="93"/>
      <c r="J7" s="9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0.25" customHeight="1" x14ac:dyDescent="0.2">
      <c r="A9" s="7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">
      <c r="A10" s="4"/>
      <c r="B10" s="96" t="s">
        <v>5</v>
      </c>
      <c r="C10" s="93"/>
      <c r="D10" s="93"/>
      <c r="E10" s="93"/>
      <c r="F10" s="93"/>
      <c r="G10" s="93"/>
      <c r="H10" s="93"/>
      <c r="I10" s="93"/>
      <c r="J10" s="9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0.75" customHeight="1" x14ac:dyDescent="0.2">
      <c r="A11" s="4"/>
      <c r="B11" s="94" t="s">
        <v>6</v>
      </c>
      <c r="C11" s="93"/>
      <c r="D11" s="93"/>
      <c r="E11" s="93"/>
      <c r="F11" s="93"/>
      <c r="G11" s="93"/>
      <c r="H11" s="93"/>
      <c r="I11" s="93"/>
      <c r="J11" s="9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9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1" customHeight="1" x14ac:dyDescent="0.2">
      <c r="A13" s="7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3.75" customHeight="1" x14ac:dyDescent="0.2">
      <c r="A14" s="4"/>
      <c r="B14" s="94" t="s">
        <v>8</v>
      </c>
      <c r="C14" s="93"/>
      <c r="D14" s="93"/>
      <c r="E14" s="93"/>
      <c r="F14" s="93"/>
      <c r="G14" s="93"/>
      <c r="H14" s="93"/>
      <c r="I14" s="93"/>
      <c r="J14" s="9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32.25" customHeight="1" x14ac:dyDescent="0.2">
      <c r="A15" s="4"/>
      <c r="B15" s="97" t="s">
        <v>9</v>
      </c>
      <c r="C15" s="93"/>
      <c r="D15" s="93"/>
      <c r="E15" s="93"/>
      <c r="F15" s="93"/>
      <c r="G15" s="93"/>
      <c r="H15" s="93"/>
      <c r="I15" s="93"/>
      <c r="J15" s="9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9.25" customHeight="1" x14ac:dyDescent="0.2">
      <c r="A16" s="4"/>
      <c r="B16" s="94" t="s">
        <v>10</v>
      </c>
      <c r="C16" s="93"/>
      <c r="D16" s="93"/>
      <c r="E16" s="93"/>
      <c r="F16" s="93"/>
      <c r="G16" s="93"/>
      <c r="H16" s="93"/>
      <c r="I16" s="93"/>
      <c r="J16" s="9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.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8" customHeight="1" x14ac:dyDescent="0.2">
      <c r="A18" s="9"/>
      <c r="B18" s="10" t="s">
        <v>11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4.25" customHeight="1" x14ac:dyDescent="0.2">
      <c r="A19" s="8"/>
      <c r="B19" s="87" t="s">
        <v>12</v>
      </c>
      <c r="C19" s="88"/>
      <c r="D19" s="89"/>
      <c r="E19" s="91" t="s">
        <v>13</v>
      </c>
      <c r="F19" s="88"/>
      <c r="G19" s="88"/>
      <c r="H19" s="88"/>
      <c r="I19" s="89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 x14ac:dyDescent="0.2">
      <c r="A20" s="8"/>
      <c r="B20" s="90" t="s">
        <v>14</v>
      </c>
      <c r="C20" s="88"/>
      <c r="D20" s="89"/>
      <c r="E20" s="91" t="s">
        <v>15</v>
      </c>
      <c r="F20" s="88"/>
      <c r="G20" s="88"/>
      <c r="H20" s="88"/>
      <c r="I20" s="89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 x14ac:dyDescent="0.2">
      <c r="A21" s="8"/>
      <c r="B21" s="90" t="s">
        <v>16</v>
      </c>
      <c r="C21" s="88"/>
      <c r="D21" s="89"/>
      <c r="E21" s="91" t="s">
        <v>17</v>
      </c>
      <c r="F21" s="88"/>
      <c r="G21" s="88"/>
      <c r="H21" s="88"/>
      <c r="I21" s="89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30" customHeight="1" x14ac:dyDescent="0.2">
      <c r="A22" s="8"/>
      <c r="B22" s="90" t="s">
        <v>18</v>
      </c>
      <c r="C22" s="88"/>
      <c r="D22" s="89"/>
      <c r="E22" s="91" t="s">
        <v>19</v>
      </c>
      <c r="F22" s="88"/>
      <c r="G22" s="88"/>
      <c r="H22" s="88"/>
      <c r="I22" s="89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6.5" customHeight="1" x14ac:dyDescent="0.2">
      <c r="A23" s="8"/>
      <c r="B23" s="90" t="s">
        <v>20</v>
      </c>
      <c r="C23" s="88"/>
      <c r="D23" s="89"/>
      <c r="E23" s="91" t="s">
        <v>15</v>
      </c>
      <c r="F23" s="88"/>
      <c r="G23" s="88"/>
      <c r="H23" s="88"/>
      <c r="I23" s="8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" customHeight="1" x14ac:dyDescent="0.2">
      <c r="A24" s="4"/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54.75" customHeight="1" x14ac:dyDescent="0.2">
      <c r="A25" s="4"/>
      <c r="B25" s="92" t="s">
        <v>21</v>
      </c>
      <c r="C25" s="93"/>
      <c r="D25" s="93"/>
      <c r="E25" s="93"/>
      <c r="F25" s="93"/>
      <c r="G25" s="93"/>
      <c r="H25" s="93"/>
      <c r="I25" s="93"/>
      <c r="J25" s="9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" customHeight="1" x14ac:dyDescent="0.2">
      <c r="A26" s="4"/>
      <c r="B26" s="6" t="s">
        <v>22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7.5" customHeight="1" x14ac:dyDescent="0.2">
      <c r="A27" s="4"/>
      <c r="B27" s="94" t="s">
        <v>23</v>
      </c>
      <c r="C27" s="93"/>
      <c r="D27" s="93"/>
      <c r="E27" s="93"/>
      <c r="F27" s="93"/>
      <c r="G27" s="93"/>
      <c r="H27" s="93"/>
      <c r="I27" s="93"/>
      <c r="J27" s="9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8">
    <mergeCell ref="B27:J27"/>
    <mergeCell ref="A7:J7"/>
    <mergeCell ref="B10:J10"/>
    <mergeCell ref="B11:J11"/>
    <mergeCell ref="B14:J14"/>
    <mergeCell ref="B15:J15"/>
    <mergeCell ref="B16:J16"/>
    <mergeCell ref="E19:I19"/>
    <mergeCell ref="E20:I20"/>
    <mergeCell ref="E21:I21"/>
    <mergeCell ref="E22:I22"/>
    <mergeCell ref="E23:I23"/>
    <mergeCell ref="B25:J25"/>
    <mergeCell ref="B19:D19"/>
    <mergeCell ref="B20:D20"/>
    <mergeCell ref="B21:D21"/>
    <mergeCell ref="B22:D22"/>
    <mergeCell ref="B23:D23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00"/>
  <sheetViews>
    <sheetView workbookViewId="0"/>
  </sheetViews>
  <sheetFormatPr baseColWidth="10" defaultColWidth="14.42578125" defaultRowHeight="15" customHeight="1" x14ac:dyDescent="0.2"/>
  <cols>
    <col min="1" max="1" width="0.5703125" customWidth="1"/>
    <col min="2" max="2" width="7.42578125" customWidth="1"/>
    <col min="3" max="3" width="9.7109375" customWidth="1"/>
    <col min="4" max="4" width="11.28515625" customWidth="1"/>
    <col min="5" max="5" width="9.140625" customWidth="1"/>
    <col min="6" max="6" width="20.140625" customWidth="1"/>
    <col min="7" max="7" width="11.7109375" customWidth="1"/>
    <col min="8" max="8" width="19.5703125" customWidth="1"/>
    <col min="9" max="9" width="4.42578125" customWidth="1"/>
    <col min="10" max="11" width="3.42578125" customWidth="1"/>
    <col min="12" max="23" width="3.28515625" customWidth="1"/>
    <col min="24" max="24" width="4.42578125" customWidth="1"/>
    <col min="25" max="33" width="3.28515625" customWidth="1"/>
  </cols>
  <sheetData>
    <row r="1" spans="1:39" ht="12" customHeight="1" x14ac:dyDescent="0.2">
      <c r="A1" s="4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9" ht="14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9" ht="14.25" customHeight="1" x14ac:dyDescent="0.2">
      <c r="A3" s="4"/>
      <c r="B3" s="101" t="s">
        <v>24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13"/>
      <c r="AB3" s="12"/>
      <c r="AC3" s="12"/>
      <c r="AD3" s="12"/>
      <c r="AE3" s="12"/>
      <c r="AF3" s="12"/>
      <c r="AG3" s="12"/>
    </row>
    <row r="4" spans="1:39" ht="9" customHeight="1" x14ac:dyDescent="0.2">
      <c r="A4" s="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9" ht="168" customHeight="1" x14ac:dyDescent="0.2">
      <c r="A5" s="4"/>
      <c r="B5" s="14" t="s">
        <v>25</v>
      </c>
      <c r="C5" s="15" t="s">
        <v>26</v>
      </c>
      <c r="D5" s="15" t="s">
        <v>27</v>
      </c>
      <c r="E5" s="15" t="s">
        <v>28</v>
      </c>
      <c r="F5" s="15" t="s">
        <v>29</v>
      </c>
      <c r="G5" s="15" t="s">
        <v>30</v>
      </c>
      <c r="H5" s="16" t="s">
        <v>31</v>
      </c>
      <c r="I5" s="17" t="s">
        <v>32</v>
      </c>
      <c r="J5" s="18" t="s">
        <v>33</v>
      </c>
      <c r="K5" s="18" t="s">
        <v>34</v>
      </c>
      <c r="L5" s="17" t="s">
        <v>35</v>
      </c>
      <c r="M5" s="18" t="s">
        <v>36</v>
      </c>
      <c r="N5" s="18" t="s">
        <v>37</v>
      </c>
      <c r="O5" s="18" t="s">
        <v>38</v>
      </c>
      <c r="P5" s="18" t="s">
        <v>39</v>
      </c>
      <c r="Q5" s="18" t="s">
        <v>40</v>
      </c>
      <c r="R5" s="18" t="s">
        <v>41</v>
      </c>
      <c r="S5" s="18" t="s">
        <v>42</v>
      </c>
      <c r="T5" s="17" t="s">
        <v>43</v>
      </c>
      <c r="U5" s="17" t="s">
        <v>44</v>
      </c>
      <c r="V5" s="18" t="s">
        <v>45</v>
      </c>
      <c r="W5" s="18" t="s">
        <v>46</v>
      </c>
      <c r="X5" s="18" t="s">
        <v>47</v>
      </c>
      <c r="Y5" s="18" t="s">
        <v>48</v>
      </c>
      <c r="Z5" s="18" t="s">
        <v>49</v>
      </c>
      <c r="AA5" s="17" t="s">
        <v>50</v>
      </c>
      <c r="AB5" s="17" t="s">
        <v>51</v>
      </c>
      <c r="AC5" s="17" t="s">
        <v>52</v>
      </c>
      <c r="AD5" s="17" t="s">
        <v>53</v>
      </c>
      <c r="AE5" s="17" t="s">
        <v>54</v>
      </c>
      <c r="AF5" s="17" t="s">
        <v>55</v>
      </c>
      <c r="AG5" s="17" t="s">
        <v>56</v>
      </c>
    </row>
    <row r="6" spans="1:39" ht="3.75" customHeight="1" x14ac:dyDescent="0.2">
      <c r="A6" s="4"/>
      <c r="B6" s="19"/>
      <c r="C6" s="20"/>
      <c r="D6" s="20"/>
      <c r="E6" s="20"/>
      <c r="F6" s="20"/>
      <c r="G6" s="20"/>
      <c r="H6" s="21"/>
      <c r="I6" s="22"/>
      <c r="J6" s="22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9" ht="15" customHeight="1" x14ac:dyDescent="0.2">
      <c r="A7" s="4"/>
      <c r="B7" s="102" t="s">
        <v>57</v>
      </c>
      <c r="C7" s="103"/>
      <c r="D7" s="103"/>
      <c r="E7" s="103"/>
      <c r="F7" s="103"/>
      <c r="G7" s="103"/>
      <c r="H7" s="103"/>
      <c r="I7" s="104"/>
      <c r="J7" s="24" t="s">
        <v>58</v>
      </c>
      <c r="K7" s="25" t="s">
        <v>58</v>
      </c>
      <c r="L7" s="26" t="s">
        <v>58</v>
      </c>
      <c r="M7" s="26" t="s">
        <v>58</v>
      </c>
      <c r="N7" s="26" t="s">
        <v>58</v>
      </c>
      <c r="O7" s="26" t="s">
        <v>58</v>
      </c>
      <c r="P7" s="26" t="s">
        <v>58</v>
      </c>
      <c r="Q7" s="26" t="s">
        <v>58</v>
      </c>
      <c r="R7" s="26" t="s">
        <v>58</v>
      </c>
      <c r="S7" s="26" t="s">
        <v>58</v>
      </c>
      <c r="T7" s="26" t="s">
        <v>58</v>
      </c>
      <c r="U7" s="26" t="s">
        <v>58</v>
      </c>
      <c r="V7" s="26" t="s">
        <v>58</v>
      </c>
      <c r="W7" s="26" t="s">
        <v>58</v>
      </c>
      <c r="X7" s="26" t="s">
        <v>58</v>
      </c>
      <c r="Y7" s="26" t="s">
        <v>58</v>
      </c>
      <c r="Z7" s="26" t="s">
        <v>58</v>
      </c>
      <c r="AA7" s="26" t="s">
        <v>58</v>
      </c>
      <c r="AB7" s="26" t="s">
        <v>58</v>
      </c>
      <c r="AC7" s="26" t="s">
        <v>58</v>
      </c>
      <c r="AD7" s="26" t="s">
        <v>58</v>
      </c>
      <c r="AE7" s="26" t="s">
        <v>58</v>
      </c>
      <c r="AF7" s="26" t="s">
        <v>58</v>
      </c>
      <c r="AG7" s="26" t="s">
        <v>58</v>
      </c>
    </row>
    <row r="8" spans="1:39" ht="15" customHeight="1" x14ac:dyDescent="0.2">
      <c r="A8" s="4"/>
      <c r="B8" s="27"/>
      <c r="C8" s="28"/>
      <c r="D8" s="28"/>
      <c r="E8" s="28"/>
      <c r="F8" s="28"/>
      <c r="G8" s="28"/>
      <c r="H8" s="29"/>
      <c r="I8" s="30"/>
      <c r="J8" s="31"/>
      <c r="K8" s="32"/>
      <c r="L8" s="33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9" ht="15" customHeight="1" x14ac:dyDescent="0.2">
      <c r="A9" s="4"/>
      <c r="B9" s="27"/>
      <c r="C9" s="28"/>
      <c r="D9" s="28"/>
      <c r="E9" s="28"/>
      <c r="F9" s="28"/>
      <c r="G9" s="28"/>
      <c r="H9" s="29"/>
      <c r="I9" s="30"/>
      <c r="J9" s="31"/>
      <c r="K9" s="32"/>
      <c r="L9" s="33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9" ht="15" customHeight="1" x14ac:dyDescent="0.2">
      <c r="A10" s="4"/>
      <c r="B10" s="27"/>
      <c r="C10" s="28"/>
      <c r="D10" s="28"/>
      <c r="E10" s="28"/>
      <c r="F10" s="28"/>
      <c r="G10" s="28"/>
      <c r="H10" s="29"/>
      <c r="I10" s="30"/>
      <c r="J10" s="31"/>
      <c r="K10" s="32"/>
      <c r="L10" s="33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K10" s="105" t="s">
        <v>59</v>
      </c>
      <c r="AL10" s="99"/>
      <c r="AM10" s="100"/>
    </row>
    <row r="11" spans="1:39" ht="15" customHeight="1" x14ac:dyDescent="0.2">
      <c r="A11" s="4"/>
      <c r="B11" s="27"/>
      <c r="C11" s="28"/>
      <c r="D11" s="28"/>
      <c r="E11" s="28"/>
      <c r="F11" s="28"/>
      <c r="G11" s="28"/>
      <c r="H11" s="29"/>
      <c r="I11" s="30"/>
      <c r="J11" s="31"/>
      <c r="K11" s="32"/>
      <c r="L11" s="33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K11" s="105" t="s">
        <v>60</v>
      </c>
      <c r="AL11" s="99"/>
      <c r="AM11" s="100"/>
    </row>
    <row r="12" spans="1:39" ht="15" customHeight="1" x14ac:dyDescent="0.2">
      <c r="A12" s="4"/>
      <c r="B12" s="27"/>
      <c r="C12" s="28"/>
      <c r="D12" s="28"/>
      <c r="E12" s="28"/>
      <c r="F12" s="28"/>
      <c r="G12" s="28"/>
      <c r="H12" s="29"/>
      <c r="I12" s="30"/>
      <c r="J12" s="31"/>
      <c r="K12" s="32"/>
      <c r="L12" s="33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K12" s="105" t="s">
        <v>61</v>
      </c>
      <c r="AL12" s="99"/>
      <c r="AM12" s="100"/>
    </row>
    <row r="13" spans="1:39" ht="15" customHeight="1" x14ac:dyDescent="0.2">
      <c r="A13" s="4"/>
      <c r="B13" s="27"/>
      <c r="C13" s="28"/>
      <c r="D13" s="28"/>
      <c r="E13" s="28"/>
      <c r="F13" s="28"/>
      <c r="G13" s="28"/>
      <c r="H13" s="29"/>
      <c r="I13" s="30"/>
      <c r="J13" s="31"/>
      <c r="K13" s="32"/>
      <c r="L13" s="33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K13" s="98" t="s">
        <v>62</v>
      </c>
      <c r="AL13" s="99"/>
      <c r="AM13" s="100"/>
    </row>
    <row r="14" spans="1:39" ht="15" customHeight="1" x14ac:dyDescent="0.2">
      <c r="A14" s="4"/>
      <c r="B14" s="27"/>
      <c r="C14" s="28"/>
      <c r="D14" s="28"/>
      <c r="E14" s="28"/>
      <c r="F14" s="28"/>
      <c r="G14" s="28"/>
      <c r="H14" s="29"/>
      <c r="I14" s="30"/>
      <c r="J14" s="31"/>
      <c r="K14" s="32"/>
      <c r="L14" s="33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K14" s="105" t="s">
        <v>63</v>
      </c>
      <c r="AL14" s="99"/>
      <c r="AM14" s="100"/>
    </row>
    <row r="15" spans="1:39" ht="15" customHeight="1" x14ac:dyDescent="0.2">
      <c r="A15" s="4"/>
      <c r="B15" s="27"/>
      <c r="C15" s="28"/>
      <c r="D15" s="28"/>
      <c r="E15" s="28"/>
      <c r="F15" s="28"/>
      <c r="G15" s="28"/>
      <c r="H15" s="29"/>
      <c r="I15" s="30"/>
      <c r="J15" s="31"/>
      <c r="K15" s="32"/>
      <c r="L15" s="33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K15" s="98" t="s">
        <v>64</v>
      </c>
      <c r="AL15" s="99"/>
      <c r="AM15" s="100"/>
    </row>
    <row r="16" spans="1:39" ht="15" customHeight="1" x14ac:dyDescent="0.2">
      <c r="A16" s="4"/>
      <c r="B16" s="27"/>
      <c r="C16" s="28"/>
      <c r="D16" s="28"/>
      <c r="E16" s="28"/>
      <c r="F16" s="28"/>
      <c r="G16" s="28"/>
      <c r="H16" s="29"/>
      <c r="I16" s="30"/>
      <c r="J16" s="31"/>
      <c r="K16" s="32"/>
      <c r="L16" s="33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K16" s="98" t="s">
        <v>65</v>
      </c>
      <c r="AL16" s="99"/>
      <c r="AM16" s="100"/>
    </row>
    <row r="17" spans="1:39" ht="15" customHeight="1" x14ac:dyDescent="0.2">
      <c r="A17" s="4"/>
      <c r="B17" s="27"/>
      <c r="C17" s="28"/>
      <c r="D17" s="28"/>
      <c r="E17" s="28"/>
      <c r="F17" s="28"/>
      <c r="G17" s="28"/>
      <c r="H17" s="29"/>
      <c r="I17" s="30"/>
      <c r="J17" s="31"/>
      <c r="K17" s="32"/>
      <c r="L17" s="33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K17" s="98" t="s">
        <v>62</v>
      </c>
      <c r="AL17" s="99"/>
      <c r="AM17" s="100"/>
    </row>
    <row r="18" spans="1:39" ht="15" customHeight="1" x14ac:dyDescent="0.2">
      <c r="A18" s="4"/>
      <c r="B18" s="27"/>
      <c r="C18" s="28"/>
      <c r="D18" s="28"/>
      <c r="E18" s="28"/>
      <c r="F18" s="28"/>
      <c r="G18" s="28"/>
      <c r="H18" s="29"/>
      <c r="I18" s="30"/>
      <c r="J18" s="31"/>
      <c r="K18" s="32"/>
      <c r="L18" s="33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9" ht="15" customHeight="1" x14ac:dyDescent="0.2">
      <c r="A19" s="4"/>
      <c r="B19" s="27"/>
      <c r="C19" s="28"/>
      <c r="D19" s="28"/>
      <c r="E19" s="28"/>
      <c r="F19" s="28"/>
      <c r="G19" s="28"/>
      <c r="H19" s="29"/>
      <c r="I19" s="30"/>
      <c r="J19" s="31"/>
      <c r="K19" s="32"/>
      <c r="L19" s="33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K19" s="98" t="s">
        <v>45</v>
      </c>
      <c r="AL19" s="99"/>
      <c r="AM19" s="100"/>
    </row>
    <row r="20" spans="1:39" ht="15" customHeight="1" x14ac:dyDescent="0.2">
      <c r="A20" s="4"/>
      <c r="B20" s="27"/>
      <c r="C20" s="28"/>
      <c r="D20" s="28"/>
      <c r="E20" s="28"/>
      <c r="F20" s="28"/>
      <c r="G20" s="28"/>
      <c r="H20" s="29"/>
      <c r="I20" s="30"/>
      <c r="J20" s="31"/>
      <c r="K20" s="32"/>
      <c r="L20" s="33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K20" s="98" t="s">
        <v>66</v>
      </c>
      <c r="AL20" s="99"/>
      <c r="AM20" s="100"/>
    </row>
    <row r="21" spans="1:39" ht="15" customHeight="1" x14ac:dyDescent="0.2">
      <c r="A21" s="4"/>
      <c r="B21" s="27"/>
      <c r="C21" s="28"/>
      <c r="D21" s="28"/>
      <c r="E21" s="28"/>
      <c r="F21" s="28"/>
      <c r="G21" s="28"/>
      <c r="H21" s="29"/>
      <c r="I21" s="30"/>
      <c r="J21" s="31"/>
      <c r="K21" s="32"/>
      <c r="L21" s="33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9" ht="15" customHeight="1" x14ac:dyDescent="0.2">
      <c r="A22" s="4"/>
      <c r="B22" s="27"/>
      <c r="C22" s="28"/>
      <c r="D22" s="28"/>
      <c r="E22" s="28"/>
      <c r="F22" s="28"/>
      <c r="G22" s="28"/>
      <c r="H22" s="29"/>
      <c r="I22" s="30"/>
      <c r="J22" s="31"/>
      <c r="K22" s="32"/>
      <c r="L22" s="33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9" ht="15" customHeight="1" x14ac:dyDescent="0.2">
      <c r="A23" s="4"/>
      <c r="B23" s="27"/>
      <c r="C23" s="28"/>
      <c r="D23" s="28"/>
      <c r="E23" s="28"/>
      <c r="F23" s="28"/>
      <c r="G23" s="28"/>
      <c r="H23" s="29"/>
      <c r="I23" s="30"/>
      <c r="J23" s="31"/>
      <c r="K23" s="32"/>
      <c r="L23" s="33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9" ht="12" customHeight="1" x14ac:dyDescent="0.2">
      <c r="A24" s="4"/>
      <c r="B24" s="27"/>
      <c r="C24" s="28"/>
      <c r="D24" s="28"/>
      <c r="E24" s="28"/>
      <c r="F24" s="28"/>
      <c r="G24" s="28"/>
      <c r="H24" s="29"/>
      <c r="I24" s="30"/>
      <c r="J24" s="31"/>
      <c r="K24" s="32"/>
      <c r="L24" s="33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9" ht="12" customHeight="1" x14ac:dyDescent="0.2">
      <c r="A25" s="4"/>
      <c r="B25" s="27"/>
      <c r="C25" s="28"/>
      <c r="D25" s="28"/>
      <c r="E25" s="28"/>
      <c r="F25" s="28"/>
      <c r="G25" s="28"/>
      <c r="H25" s="29"/>
      <c r="I25" s="30"/>
      <c r="J25" s="31"/>
      <c r="K25" s="32"/>
      <c r="L25" s="33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9" ht="12" customHeight="1" x14ac:dyDescent="0.2">
      <c r="A26" s="4"/>
      <c r="B26" s="27"/>
      <c r="C26" s="28"/>
      <c r="D26" s="28"/>
      <c r="E26" s="28"/>
      <c r="F26" s="28"/>
      <c r="G26" s="28"/>
      <c r="H26" s="29"/>
      <c r="I26" s="30"/>
      <c r="J26" s="31"/>
      <c r="K26" s="32"/>
      <c r="L26" s="3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9" ht="12" customHeight="1" x14ac:dyDescent="0.2">
      <c r="A27" s="4"/>
      <c r="B27" s="27"/>
      <c r="C27" s="28"/>
      <c r="D27" s="28"/>
      <c r="E27" s="28"/>
      <c r="F27" s="28"/>
      <c r="G27" s="28"/>
      <c r="H27" s="29"/>
      <c r="I27" s="30"/>
      <c r="J27" s="31"/>
      <c r="K27" s="32"/>
      <c r="L27" s="33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9" ht="12" customHeight="1" x14ac:dyDescent="0.2">
      <c r="A28" s="4"/>
      <c r="B28" s="27"/>
      <c r="C28" s="28"/>
      <c r="D28" s="28"/>
      <c r="E28" s="28"/>
      <c r="F28" s="28"/>
      <c r="G28" s="28"/>
      <c r="H28" s="29"/>
      <c r="I28" s="30"/>
      <c r="J28" s="31"/>
      <c r="K28" s="32"/>
      <c r="L28" s="33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9" ht="12" customHeight="1" x14ac:dyDescent="0.2">
      <c r="A29" s="4"/>
      <c r="B29" s="27"/>
      <c r="C29" s="28"/>
      <c r="D29" s="28"/>
      <c r="E29" s="28"/>
      <c r="F29" s="28"/>
      <c r="G29" s="28"/>
      <c r="H29" s="29"/>
      <c r="I29" s="30"/>
      <c r="J29" s="31"/>
      <c r="K29" s="32"/>
      <c r="L29" s="33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9" ht="12" customHeight="1" x14ac:dyDescent="0.2">
      <c r="A30" s="4"/>
      <c r="B30" s="27"/>
      <c r="C30" s="28"/>
      <c r="D30" s="28"/>
      <c r="E30" s="28"/>
      <c r="F30" s="28"/>
      <c r="G30" s="28"/>
      <c r="H30" s="29"/>
      <c r="I30" s="30"/>
      <c r="J30" s="31"/>
      <c r="K30" s="32"/>
      <c r="L30" s="33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9" ht="12" customHeight="1" x14ac:dyDescent="0.2">
      <c r="A31" s="4"/>
      <c r="B31" s="35"/>
      <c r="C31" s="36"/>
      <c r="D31" s="36"/>
      <c r="E31" s="36"/>
      <c r="F31" s="36"/>
      <c r="G31" s="36"/>
      <c r="H31" s="37"/>
      <c r="I31" s="38"/>
      <c r="J31" s="39"/>
      <c r="K31" s="40"/>
      <c r="L31" s="41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</row>
    <row r="32" spans="1:39" ht="12" customHeight="1" x14ac:dyDescent="0.2">
      <c r="A32" s="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ht="12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2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2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2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2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2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2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2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2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2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2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2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2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2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2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2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2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2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2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2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2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2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2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2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2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2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2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2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2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2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2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2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2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2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2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2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2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2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2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2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2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2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2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2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2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2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2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2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2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2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2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2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2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2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2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2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2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2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2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2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2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2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2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2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2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2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2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2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2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2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2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2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2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2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2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2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2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2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2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2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2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2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2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2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2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2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2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2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2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2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2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2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2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2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2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2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2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2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2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2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2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2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2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2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2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2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2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2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2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2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2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2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2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2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2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2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2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2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2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2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2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2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2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2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2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2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2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2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2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2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2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2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2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2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2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2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2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2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2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2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2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2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2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2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2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2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2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2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2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2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2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2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2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2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2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2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2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2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2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2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2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2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2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2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2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2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2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2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2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2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2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2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2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2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2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2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2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2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2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2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2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2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2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2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2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2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2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2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2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2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2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2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2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2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2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2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2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2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2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2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2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2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2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2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2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2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2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2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2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2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2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2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2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2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2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2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2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2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2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2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2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2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2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2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2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2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2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2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2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2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2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2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2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2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2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2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2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2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2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2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2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2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2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2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2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2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2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2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2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2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2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2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2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2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2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2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2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2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2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2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2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2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2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2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2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2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2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2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2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2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2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2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2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2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2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2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2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2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2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2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2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2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2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2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2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2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2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2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2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2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2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2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2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2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2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2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2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2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2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2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2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2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2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2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2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2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2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2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2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2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2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2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2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2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2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2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2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2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2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2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2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ht="12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ht="12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2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2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2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2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2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2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2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2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2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2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2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2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2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2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2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2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2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2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2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2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ht="12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2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2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2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2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2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2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2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2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2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2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2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2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2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2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2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2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2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2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2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2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2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2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2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2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2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2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2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2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ht="12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ht="12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2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2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2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2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2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2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2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2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2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2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2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2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2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2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2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2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2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2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2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2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2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2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2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2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ht="12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ht="12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2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2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2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2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2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2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2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2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2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ht="12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ht="12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2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ht="12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ht="12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2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ht="12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ht="12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2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ht="12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ht="12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2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ht="12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ht="12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ht="12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ht="12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ht="12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2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ht="12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ht="12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ht="12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 ht="12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 ht="12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ht="12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ht="12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 ht="12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ht="12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ht="12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 ht="12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ht="12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ht="12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 ht="12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1:33" ht="12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 ht="12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 ht="12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ht="12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ht="12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ht="12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ht="12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ht="12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 ht="12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ht="12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ht="12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 ht="12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ht="12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ht="12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ht="12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2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ht="12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ht="12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2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ht="12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 ht="12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ht="12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ht="12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1:33" ht="12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ht="12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ht="12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 ht="12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ht="12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ht="12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 ht="12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ht="12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ht="12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 ht="12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ht="12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ht="12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 ht="12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ht="12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ht="12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 ht="12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1:33" ht="12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1:33" ht="12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1:33" ht="12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ht="12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1:33" ht="12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spans="1:33" ht="12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ht="12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ht="12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spans="1:33" ht="12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ht="12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ht="12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spans="1:33" ht="12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ht="12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1:33" ht="12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spans="1:33" ht="12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ht="12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ht="12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spans="1:33" ht="12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ht="12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 ht="12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spans="1:33" ht="12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 ht="12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1:33" ht="12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spans="1:33" ht="12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 ht="12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1:33" ht="12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spans="1:33" ht="12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 ht="12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1:33" ht="12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spans="1:33" ht="12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 ht="12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1:33" ht="12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spans="1:33" ht="12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 ht="12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1:33" ht="12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spans="1:33" ht="12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ht="12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1:33" ht="12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spans="1:33" ht="12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ht="12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1:33" ht="12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spans="1:33" ht="12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ht="12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 ht="12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spans="1:33" ht="12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1:33" ht="12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 ht="12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spans="1:33" ht="12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 ht="12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 ht="12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spans="1:33" ht="12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1:33" ht="12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1:33" ht="12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spans="1:33" ht="12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1:33" ht="12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1:33" ht="12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spans="1:33" ht="12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1:33" ht="12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1:33" ht="12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spans="1:33" ht="12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1:33" ht="12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1:33" ht="12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spans="1:33" ht="12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1:33" ht="12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 ht="12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spans="1:33" ht="12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 ht="12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 ht="12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spans="1:33" ht="12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 ht="12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 ht="12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spans="1:33" ht="12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 ht="12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 ht="12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spans="1:33" ht="12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1:33" ht="12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1:33" ht="12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spans="1:33" ht="12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1:33" ht="12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1:33" ht="12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spans="1:33" ht="12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1:33" ht="12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1:33" ht="12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spans="1:33" ht="12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1:33" ht="12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1:33" ht="12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spans="1:33" ht="12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1:33" ht="12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1:33" ht="12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spans="1:33" ht="12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1:33" ht="12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1:33" ht="12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spans="1:33" ht="12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 ht="12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1:33" ht="12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spans="1:33" ht="12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 ht="12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 ht="12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spans="1:33" ht="12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 ht="12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1:33" ht="12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spans="1:33" ht="12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 ht="12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 ht="12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spans="1:33" ht="12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1:33" ht="12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 ht="12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spans="1:33" ht="12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1:33" ht="12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ht="12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spans="1:33" ht="12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1:33" ht="12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ht="12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spans="1:33" ht="12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1:33" ht="12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1:33" ht="12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spans="1:33" ht="12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1:33" ht="12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1:33" ht="12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spans="1:33" ht="12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 ht="12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 ht="12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spans="1:33" ht="12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 ht="12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2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1:33" ht="12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 ht="12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2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1:33" ht="12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ht="12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ht="12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spans="1:33" ht="12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1:33" ht="12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2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ht="12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2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ht="12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1:33" ht="12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ht="12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2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1:33" ht="12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ht="12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2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1:33" ht="12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ht="12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2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1:33" ht="12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 ht="12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ht="12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1:33" ht="12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 ht="12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 ht="12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1:33" ht="12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ht="12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1:33" ht="12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1:33" ht="12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2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1:33" ht="12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1:33" ht="12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ht="12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1:33" ht="12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1:33" ht="12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2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1:33" ht="12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1:33" ht="12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2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1:33" ht="12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spans="1:33" ht="12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ht="12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1:33" ht="12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1:33" ht="12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ht="12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1:33" ht="12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spans="1:33" ht="12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ht="12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1:33" ht="12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spans="1:33" ht="12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ht="12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1:33" ht="12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1:33" ht="12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2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1:33" ht="12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1:33" ht="12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ht="12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1:33" ht="12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1:33" ht="12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ht="12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1:33" ht="12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1:33" ht="12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2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1:33" ht="12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1:33" ht="12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2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1:33" ht="12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1:33" ht="12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2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1:33" ht="12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1:33" ht="12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2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 ht="12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spans="1:33" ht="12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ht="12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1:33" ht="12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spans="1:33" ht="12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ht="12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1:33" ht="12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spans="1:33" ht="12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ht="12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1:33" ht="12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1:33" ht="12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2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1:33" ht="12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spans="1:33" ht="12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2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1:33" ht="12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spans="1:33" ht="12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ht="12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1:33" ht="12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1:33" ht="12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2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1:33" ht="12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1:33" ht="12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2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1:33" ht="12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1:33" ht="12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2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1:33" ht="12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1:33" ht="12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2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spans="1:33" ht="12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1:33" ht="12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2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spans="1:33" ht="12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1:33" ht="12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2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1:33" ht="12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1:33" ht="12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2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1:33" ht="12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1:33" ht="12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2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1:33" ht="12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1:33" ht="12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2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1:33" ht="12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1:33" ht="12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 ht="12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spans="1:33" ht="12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1:33" ht="12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2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2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2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2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2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ht="12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ht="12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1:33" ht="12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1:33" ht="12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2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2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2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2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1:33" ht="12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1:33" ht="12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2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1:33" ht="12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1:33" ht="12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2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2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ht="12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1:33" ht="12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2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2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2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2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ht="12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ht="12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1:33" ht="12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spans="1:33" ht="12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ht="12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2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1:33" ht="12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1:33" ht="12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2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12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1:33" ht="12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spans="1:33" ht="12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spans="1:33" ht="12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1:33" ht="12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ht="12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12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12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1:33" ht="12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1:33" ht="12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2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1:33" ht="12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1:33" ht="12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2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1:33" ht="12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1:33" ht="12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2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1:33" ht="12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1:33" ht="12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2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1:33" ht="12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1:33" ht="12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2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1:33" ht="12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1:33" ht="12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2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1:33" ht="12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1:33" ht="12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2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1:33" ht="12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1:33" ht="12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2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1:33" ht="12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1:33" ht="12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2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1:33" ht="12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1:33" ht="12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2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1:33" ht="12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1:33" ht="12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2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1:33" ht="12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1:33" ht="12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2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1:33" ht="12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1:33" ht="12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2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1:33" ht="12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1:33" ht="12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2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1:33" ht="12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1:33" ht="12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2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1:33" ht="12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1:33" ht="12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2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spans="1:33" ht="12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1:33" ht="12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2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spans="1:33" ht="12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1:33" ht="12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2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spans="1:33" ht="12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1:33" ht="12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2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spans="1:33" ht="12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1:33" ht="12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2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spans="1:33" ht="12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1:33" ht="12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2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spans="1:33" ht="12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1:33" ht="12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2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spans="1:33" ht="12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1:33" ht="12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2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spans="1:33" ht="12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1:33" ht="12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2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spans="1:33" ht="12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1:33" ht="12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2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spans="1:33" ht="12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1:33" ht="12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2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spans="1:33" ht="12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1:33" ht="12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2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spans="1:33" ht="12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1:33" ht="12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2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spans="1:33" ht="12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spans="1:33" ht="12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ht="12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spans="1:33" ht="12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spans="1:33" ht="12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ht="12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spans="1:33" ht="12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spans="1:33" ht="12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1:33" ht="12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spans="1:33" ht="12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spans="1:33" ht="12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  <row r="931" spans="1:33" ht="12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</row>
    <row r="932" spans="1:33" ht="12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spans="1:33" ht="12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spans="1:33" ht="12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</row>
    <row r="935" spans="1:33" ht="12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</row>
    <row r="936" spans="1:33" ht="12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spans="1:33" ht="12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</row>
    <row r="938" spans="1:33" ht="12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</row>
    <row r="939" spans="1:33" ht="12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</row>
    <row r="940" spans="1:33" ht="12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</row>
    <row r="941" spans="1:33" ht="12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spans="1:33" ht="12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spans="1:33" ht="12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</row>
    <row r="944" spans="1:33" ht="12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spans="1:33" ht="12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spans="1:33" ht="12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</row>
    <row r="947" spans="1:33" ht="12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spans="1:33" ht="12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spans="1:33" ht="12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</row>
    <row r="950" spans="1:33" ht="12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spans="1:33" ht="12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spans="1:33" ht="12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</row>
    <row r="953" spans="1:33" ht="12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</row>
    <row r="954" spans="1:33" ht="12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</row>
    <row r="955" spans="1:33" ht="12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</row>
    <row r="956" spans="1:33" ht="12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</row>
    <row r="957" spans="1:33" ht="12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</row>
    <row r="958" spans="1:33" ht="12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</row>
    <row r="959" spans="1:33" ht="12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</row>
    <row r="960" spans="1:33" ht="12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</row>
    <row r="961" spans="1:33" ht="12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</row>
    <row r="962" spans="1:33" ht="12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</row>
    <row r="963" spans="1:33" ht="12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</row>
    <row r="964" spans="1:33" ht="12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</row>
    <row r="965" spans="1:33" ht="12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</row>
    <row r="966" spans="1:33" ht="12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spans="1:33" ht="12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</row>
    <row r="968" spans="1:33" ht="12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</row>
    <row r="969" spans="1:33" ht="12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</row>
    <row r="970" spans="1:33" ht="12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</row>
    <row r="971" spans="1:33" ht="12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</row>
    <row r="972" spans="1:33" ht="12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</row>
    <row r="973" spans="1:33" ht="12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</row>
    <row r="974" spans="1:33" ht="12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</row>
    <row r="975" spans="1:33" ht="12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</row>
    <row r="976" spans="1:33" ht="12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</row>
    <row r="977" spans="1:33" ht="12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</row>
    <row r="978" spans="1:33" ht="12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</row>
    <row r="979" spans="1:33" ht="12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</row>
    <row r="980" spans="1:33" ht="12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spans="1:33" ht="12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spans="1:33" ht="12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</row>
    <row r="983" spans="1:33" ht="12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spans="1:33" ht="12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spans="1:33" ht="12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</row>
    <row r="986" spans="1:33" ht="12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</row>
    <row r="987" spans="1:33" ht="12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</row>
    <row r="988" spans="1:33" ht="12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</row>
    <row r="989" spans="1:33" ht="12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</row>
    <row r="990" spans="1:33" ht="12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</row>
    <row r="991" spans="1:33" ht="12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</row>
    <row r="992" spans="1:33" ht="12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spans="1:33" ht="12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spans="1:33" ht="12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</row>
    <row r="995" spans="1:33" ht="12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spans="1:33" ht="12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  <row r="997" spans="1:33" ht="12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</row>
    <row r="998" spans="1:33" ht="12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</row>
    <row r="999" spans="1:33" ht="12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spans="1:33" ht="12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</row>
  </sheetData>
  <mergeCells count="12">
    <mergeCell ref="AK13:AM13"/>
    <mergeCell ref="AK14:AM14"/>
    <mergeCell ref="B3:Z3"/>
    <mergeCell ref="B7:I7"/>
    <mergeCell ref="AK10:AM10"/>
    <mergeCell ref="AK11:AM11"/>
    <mergeCell ref="AK12:AM12"/>
    <mergeCell ref="AK15:AM15"/>
    <mergeCell ref="AK16:AM16"/>
    <mergeCell ref="AK17:AM17"/>
    <mergeCell ref="AK19:AM19"/>
    <mergeCell ref="AK20:AM20"/>
  </mergeCells>
  <pageMargins left="0.25" right="0.25" top="0.75" bottom="0.75" header="0" footer="0"/>
  <pageSetup paperSize="9" fitToWidth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topLeftCell="A34" workbookViewId="0">
      <selection activeCell="B25" sqref="B25"/>
    </sheetView>
  </sheetViews>
  <sheetFormatPr baseColWidth="10" defaultColWidth="14.42578125" defaultRowHeight="15" customHeight="1" x14ac:dyDescent="0.2"/>
  <cols>
    <col min="1" max="1" width="5.28515625" customWidth="1"/>
    <col min="2" max="2" width="12" customWidth="1"/>
    <col min="3" max="3" width="1.5703125" customWidth="1"/>
    <col min="4" max="4" width="14.5703125" customWidth="1"/>
    <col min="5" max="5" width="11.5703125" customWidth="1"/>
    <col min="6" max="6" width="21.28515625" customWidth="1"/>
    <col min="7" max="7" width="4.85546875" customWidth="1"/>
    <col min="8" max="8" width="11.28515625" customWidth="1"/>
    <col min="9" max="9" width="9.42578125" customWidth="1"/>
    <col min="10" max="10" width="11.85546875" customWidth="1"/>
    <col min="11" max="26" width="9" customWidth="1"/>
  </cols>
  <sheetData>
    <row r="1" spans="1:26" ht="10.5" customHeight="1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2.7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4" t="s">
        <v>67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2.7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5" t="s">
        <v>68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2.75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6" t="s">
        <v>69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2.75" customHeight="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2.25" customHeight="1" x14ac:dyDescent="0.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6.75" customHeight="1" x14ac:dyDescent="0.2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7.25" customHeight="1" x14ac:dyDescent="0.2">
      <c r="A8" s="43"/>
      <c r="B8" s="47" t="s">
        <v>70</v>
      </c>
      <c r="C8" s="48"/>
      <c r="D8" s="115"/>
      <c r="E8" s="116"/>
      <c r="F8" s="43"/>
      <c r="G8" s="49" t="s">
        <v>71</v>
      </c>
      <c r="H8" s="117"/>
      <c r="I8" s="118"/>
      <c r="J8" s="118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8.25" customHeight="1" x14ac:dyDescent="0.2">
      <c r="A9" s="43"/>
      <c r="B9" s="49"/>
      <c r="C9" s="48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15.75" customHeight="1" x14ac:dyDescent="0.2">
      <c r="A10" s="43"/>
      <c r="B10" s="48" t="s">
        <v>72</v>
      </c>
      <c r="C10" s="48"/>
      <c r="D10" s="50" t="s">
        <v>73</v>
      </c>
      <c r="E10" s="50"/>
      <c r="F10" s="50"/>
      <c r="G10" s="51"/>
      <c r="H10" s="52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9" customHeight="1" x14ac:dyDescent="0.2">
      <c r="A11" s="43"/>
      <c r="B11" s="49"/>
      <c r="C11" s="49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5" customHeight="1" x14ac:dyDescent="0.2">
      <c r="A12" s="43"/>
      <c r="B12" s="49" t="s">
        <v>74</v>
      </c>
      <c r="C12" s="49"/>
      <c r="D12" s="119" t="s">
        <v>75</v>
      </c>
      <c r="E12" s="118"/>
      <c r="F12" s="118"/>
      <c r="G12" s="118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2" customHeight="1" x14ac:dyDescent="0.2">
      <c r="A13" s="43"/>
      <c r="B13" s="49"/>
      <c r="C13" s="49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2" customHeight="1" x14ac:dyDescent="0.2">
      <c r="A14" s="43"/>
      <c r="B14" s="49"/>
      <c r="C14" s="49"/>
      <c r="D14" s="53" t="s">
        <v>76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9.75" customHeight="1" x14ac:dyDescent="0.2">
      <c r="A15" s="43"/>
      <c r="B15" s="49"/>
      <c r="C15" s="4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29.25" customHeight="1" x14ac:dyDescent="0.2">
      <c r="A16" s="43"/>
      <c r="B16" s="54" t="s">
        <v>77</v>
      </c>
      <c r="C16" s="55"/>
      <c r="D16" s="120" t="s">
        <v>78</v>
      </c>
      <c r="E16" s="121"/>
      <c r="F16" s="122"/>
      <c r="G16" s="123" t="s">
        <v>79</v>
      </c>
      <c r="H16" s="122"/>
      <c r="I16" s="123" t="s">
        <v>80</v>
      </c>
      <c r="J16" s="124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4.25" customHeight="1" x14ac:dyDescent="0.2">
      <c r="A17" s="43"/>
      <c r="B17" s="125" t="s">
        <v>81</v>
      </c>
      <c r="C17" s="126"/>
      <c r="D17" s="126"/>
      <c r="E17" s="126"/>
      <c r="F17" s="126"/>
      <c r="G17" s="126"/>
      <c r="H17" s="126"/>
      <c r="I17" s="126"/>
      <c r="J17" s="127"/>
      <c r="K17" s="43"/>
      <c r="L17" s="56"/>
      <c r="M17" s="57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4.25" customHeight="1" x14ac:dyDescent="0.2">
      <c r="A18" s="43"/>
      <c r="B18" s="128" t="s">
        <v>82</v>
      </c>
      <c r="C18" s="129"/>
      <c r="D18" s="129"/>
      <c r="E18" s="129"/>
      <c r="F18" s="129"/>
      <c r="G18" s="58"/>
      <c r="H18" s="58"/>
      <c r="I18" s="58"/>
      <c r="J18" s="59"/>
      <c r="K18" s="43"/>
      <c r="L18" s="56"/>
      <c r="M18" s="57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21" customHeight="1" x14ac:dyDescent="0.2">
      <c r="A19" s="43"/>
      <c r="B19" s="60"/>
      <c r="C19" s="61"/>
      <c r="D19" s="98" t="s">
        <v>83</v>
      </c>
      <c r="E19" s="99"/>
      <c r="F19" s="100"/>
      <c r="G19" s="106">
        <v>0</v>
      </c>
      <c r="H19" s="100"/>
      <c r="I19" s="107">
        <f t="shared" ref="I19" si="0">G19*B19</f>
        <v>0</v>
      </c>
      <c r="J19" s="108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52.5" customHeight="1" x14ac:dyDescent="0.2">
      <c r="A20" s="43"/>
      <c r="B20" s="62"/>
      <c r="C20" s="63"/>
      <c r="D20" s="98" t="s">
        <v>84</v>
      </c>
      <c r="E20" s="99"/>
      <c r="F20" s="100"/>
      <c r="G20" s="106">
        <v>520.29999999999995</v>
      </c>
      <c r="H20" s="100"/>
      <c r="I20" s="107">
        <f t="shared" ref="I19:I21" si="1">G20*B20</f>
        <v>0</v>
      </c>
      <c r="J20" s="108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53.25" customHeight="1" x14ac:dyDescent="0.2">
      <c r="A21" s="43"/>
      <c r="B21" s="64"/>
      <c r="C21" s="63"/>
      <c r="D21" s="98" t="s">
        <v>85</v>
      </c>
      <c r="E21" s="99"/>
      <c r="F21" s="100"/>
      <c r="G21" s="106">
        <v>435.6</v>
      </c>
      <c r="H21" s="100"/>
      <c r="I21" s="107">
        <f t="shared" ref="I21:I35" si="2">G21*B21</f>
        <v>0</v>
      </c>
      <c r="J21" s="108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8.75" customHeight="1" x14ac:dyDescent="0.2">
      <c r="A22" s="65"/>
      <c r="B22" s="64"/>
      <c r="C22" s="66"/>
      <c r="D22" s="105" t="s">
        <v>59</v>
      </c>
      <c r="E22" s="99"/>
      <c r="F22" s="100"/>
      <c r="G22" s="130">
        <v>36.299999999999997</v>
      </c>
      <c r="H22" s="100"/>
      <c r="I22" s="107">
        <f t="shared" si="2"/>
        <v>0</v>
      </c>
      <c r="J22" s="108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ht="18.75" customHeight="1" x14ac:dyDescent="0.2">
      <c r="A23" s="65"/>
      <c r="B23" s="64"/>
      <c r="C23" s="66"/>
      <c r="D23" s="105" t="s">
        <v>60</v>
      </c>
      <c r="E23" s="99"/>
      <c r="F23" s="100"/>
      <c r="G23" s="130">
        <v>83.27</v>
      </c>
      <c r="H23" s="100"/>
      <c r="I23" s="107">
        <f t="shared" si="2"/>
        <v>0</v>
      </c>
      <c r="J23" s="108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ht="18.75" customHeight="1" x14ac:dyDescent="0.2">
      <c r="A24" s="65"/>
      <c r="B24" s="64"/>
      <c r="C24" s="66"/>
      <c r="D24" s="105" t="s">
        <v>61</v>
      </c>
      <c r="E24" s="105"/>
      <c r="F24" s="148"/>
      <c r="G24" s="146">
        <v>80.67</v>
      </c>
      <c r="H24" s="147"/>
      <c r="I24" s="107">
        <f t="shared" si="2"/>
        <v>0</v>
      </c>
      <c r="J24" s="108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ht="18.75" customHeight="1" x14ac:dyDescent="0.2">
      <c r="A25" s="65"/>
      <c r="B25" s="64"/>
      <c r="C25" s="66"/>
      <c r="D25" s="105" t="s">
        <v>62</v>
      </c>
      <c r="E25" s="105"/>
      <c r="F25" s="148"/>
      <c r="G25" s="146">
        <v>108.9</v>
      </c>
      <c r="H25" s="147"/>
      <c r="I25" s="107">
        <f t="shared" si="2"/>
        <v>0</v>
      </c>
      <c r="J25" s="108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ht="18.75" customHeight="1" x14ac:dyDescent="0.2">
      <c r="A26" s="65"/>
      <c r="B26" s="64"/>
      <c r="C26" s="66"/>
      <c r="D26" s="105" t="s">
        <v>63</v>
      </c>
      <c r="E26" s="99"/>
      <c r="F26" s="100"/>
      <c r="G26" s="130">
        <v>22.12</v>
      </c>
      <c r="H26" s="100"/>
      <c r="I26" s="107">
        <f t="shared" si="2"/>
        <v>0</v>
      </c>
      <c r="J26" s="108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 ht="18.75" customHeight="1" x14ac:dyDescent="0.2">
      <c r="A27" s="43"/>
      <c r="B27" s="64"/>
      <c r="C27" s="63"/>
      <c r="D27" s="98" t="s">
        <v>64</v>
      </c>
      <c r="E27" s="99"/>
      <c r="F27" s="100"/>
      <c r="G27" s="106">
        <v>60.5</v>
      </c>
      <c r="H27" s="100"/>
      <c r="I27" s="107">
        <f t="shared" si="2"/>
        <v>0</v>
      </c>
      <c r="J27" s="108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8.75" customHeight="1" x14ac:dyDescent="0.2">
      <c r="A28" s="43"/>
      <c r="B28" s="64"/>
      <c r="C28" s="63"/>
      <c r="D28" s="98" t="s">
        <v>65</v>
      </c>
      <c r="E28" s="99"/>
      <c r="F28" s="100"/>
      <c r="G28" s="106">
        <v>76.23</v>
      </c>
      <c r="H28" s="100"/>
      <c r="I28" s="107">
        <f t="shared" si="2"/>
        <v>0</v>
      </c>
      <c r="J28" s="108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24.75" customHeight="1" x14ac:dyDescent="0.2">
      <c r="A29" s="43"/>
      <c r="B29" s="64"/>
      <c r="C29" s="63"/>
      <c r="D29" s="109" t="s">
        <v>86</v>
      </c>
      <c r="E29" s="99"/>
      <c r="F29" s="100"/>
      <c r="G29" s="106">
        <v>192.39</v>
      </c>
      <c r="H29" s="100"/>
      <c r="I29" s="107">
        <f t="shared" si="2"/>
        <v>0</v>
      </c>
      <c r="J29" s="108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24.75" customHeight="1" x14ac:dyDescent="0.2">
      <c r="A30" s="43"/>
      <c r="B30" s="64"/>
      <c r="C30" s="63"/>
      <c r="D30" s="98" t="s">
        <v>87</v>
      </c>
      <c r="E30" s="99"/>
      <c r="F30" s="100"/>
      <c r="G30" s="106">
        <v>206.91</v>
      </c>
      <c r="H30" s="100"/>
      <c r="I30" s="107">
        <f t="shared" si="2"/>
        <v>0</v>
      </c>
      <c r="J30" s="108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8.75" customHeight="1" x14ac:dyDescent="0.2">
      <c r="A31" s="43"/>
      <c r="B31" s="64"/>
      <c r="C31" s="63"/>
      <c r="D31" s="98" t="s">
        <v>45</v>
      </c>
      <c r="E31" s="99"/>
      <c r="F31" s="100"/>
      <c r="G31" s="106">
        <v>30.25</v>
      </c>
      <c r="H31" s="100"/>
      <c r="I31" s="107">
        <f t="shared" si="2"/>
        <v>0</v>
      </c>
      <c r="J31" s="108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8.75" customHeight="1" x14ac:dyDescent="0.2">
      <c r="A32" s="43"/>
      <c r="B32" s="64"/>
      <c r="C32" s="63"/>
      <c r="D32" s="98" t="s">
        <v>66</v>
      </c>
      <c r="E32" s="99"/>
      <c r="F32" s="100"/>
      <c r="G32" s="106">
        <v>49.61</v>
      </c>
      <c r="H32" s="100"/>
      <c r="I32" s="107">
        <f t="shared" si="2"/>
        <v>0</v>
      </c>
      <c r="J32" s="108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28.5" customHeight="1" x14ac:dyDescent="0.2">
      <c r="A33" s="43"/>
      <c r="B33" s="64"/>
      <c r="C33" s="63"/>
      <c r="D33" s="98" t="s">
        <v>88</v>
      </c>
      <c r="E33" s="99"/>
      <c r="F33" s="100"/>
      <c r="G33" s="106">
        <v>31.22</v>
      </c>
      <c r="H33" s="100"/>
      <c r="I33" s="107">
        <f t="shared" si="2"/>
        <v>0</v>
      </c>
      <c r="J33" s="108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27" customHeight="1" x14ac:dyDescent="0.2">
      <c r="A34" s="43"/>
      <c r="B34" s="62"/>
      <c r="C34" s="63"/>
      <c r="D34" s="98" t="s">
        <v>89</v>
      </c>
      <c r="E34" s="99"/>
      <c r="F34" s="100"/>
      <c r="G34" s="106">
        <v>0</v>
      </c>
      <c r="H34" s="100"/>
      <c r="I34" s="107">
        <f t="shared" si="2"/>
        <v>0</v>
      </c>
      <c r="J34" s="108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24" customHeight="1" x14ac:dyDescent="0.2">
      <c r="A35" s="43"/>
      <c r="B35" s="64"/>
      <c r="C35" s="63"/>
      <c r="D35" s="109" t="s">
        <v>90</v>
      </c>
      <c r="E35" s="99"/>
      <c r="F35" s="100"/>
      <c r="G35" s="110">
        <v>40.33</v>
      </c>
      <c r="H35" s="100"/>
      <c r="I35" s="107">
        <f t="shared" si="2"/>
        <v>0</v>
      </c>
      <c r="J35" s="108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8.75" customHeight="1" x14ac:dyDescent="0.2">
      <c r="A36" s="43"/>
      <c r="B36" s="64"/>
      <c r="C36" s="63"/>
      <c r="D36" s="109" t="s">
        <v>50</v>
      </c>
      <c r="E36" s="99"/>
      <c r="F36" s="100"/>
      <c r="G36" s="110">
        <v>9.11</v>
      </c>
      <c r="H36" s="100"/>
      <c r="I36" s="107">
        <f t="shared" ref="I36:I42" si="3">G36*B36</f>
        <v>0</v>
      </c>
      <c r="J36" s="108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8.75" customHeight="1" x14ac:dyDescent="0.2">
      <c r="A37" s="43"/>
      <c r="B37" s="60"/>
      <c r="C37" s="63"/>
      <c r="D37" s="98" t="s">
        <v>51</v>
      </c>
      <c r="E37" s="99"/>
      <c r="F37" s="100"/>
      <c r="G37" s="106">
        <v>12.1</v>
      </c>
      <c r="H37" s="100"/>
      <c r="I37" s="107">
        <f t="shared" si="3"/>
        <v>0</v>
      </c>
      <c r="J37" s="108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8.75" customHeight="1" x14ac:dyDescent="0.2">
      <c r="A38" s="43"/>
      <c r="B38" s="60"/>
      <c r="C38" s="63"/>
      <c r="D38" s="98" t="s">
        <v>52</v>
      </c>
      <c r="E38" s="99"/>
      <c r="F38" s="100"/>
      <c r="G38" s="106">
        <v>0</v>
      </c>
      <c r="H38" s="100"/>
      <c r="I38" s="107">
        <f t="shared" si="3"/>
        <v>0</v>
      </c>
      <c r="J38" s="108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8.75" customHeight="1" x14ac:dyDescent="0.2">
      <c r="A39" s="43"/>
      <c r="B39" s="60"/>
      <c r="C39" s="63"/>
      <c r="D39" s="111" t="s">
        <v>53</v>
      </c>
      <c r="E39" s="99"/>
      <c r="F39" s="100"/>
      <c r="G39" s="106">
        <v>0</v>
      </c>
      <c r="H39" s="100"/>
      <c r="I39" s="107">
        <f t="shared" si="3"/>
        <v>0</v>
      </c>
      <c r="J39" s="108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8.75" customHeight="1" x14ac:dyDescent="0.2">
      <c r="A40" s="43"/>
      <c r="B40" s="68"/>
      <c r="C40" s="63"/>
      <c r="D40" s="112" t="s">
        <v>54</v>
      </c>
      <c r="E40" s="113"/>
      <c r="F40" s="114"/>
      <c r="G40" s="106">
        <v>3.63</v>
      </c>
      <c r="H40" s="100"/>
      <c r="I40" s="107">
        <f t="shared" si="3"/>
        <v>0</v>
      </c>
      <c r="J40" s="108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8.75" customHeight="1" x14ac:dyDescent="0.2">
      <c r="A41" s="43"/>
      <c r="B41" s="60"/>
      <c r="C41" s="63"/>
      <c r="D41" s="98" t="s">
        <v>55</v>
      </c>
      <c r="E41" s="99"/>
      <c r="F41" s="100"/>
      <c r="G41" s="106">
        <v>9.68</v>
      </c>
      <c r="H41" s="100"/>
      <c r="I41" s="107">
        <f t="shared" si="3"/>
        <v>0</v>
      </c>
      <c r="J41" s="108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8.75" customHeight="1" x14ac:dyDescent="0.2">
      <c r="A42" s="43"/>
      <c r="B42" s="68"/>
      <c r="C42" s="61"/>
      <c r="D42" s="111" t="s">
        <v>56</v>
      </c>
      <c r="E42" s="99"/>
      <c r="F42" s="100"/>
      <c r="G42" s="106">
        <v>9.68</v>
      </c>
      <c r="H42" s="100"/>
      <c r="I42" s="107">
        <f t="shared" si="3"/>
        <v>0</v>
      </c>
      <c r="J42" s="108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2.75" customHeight="1" x14ac:dyDescent="0.2">
      <c r="A43" s="43"/>
      <c r="B43" s="69"/>
      <c r="C43" s="70"/>
      <c r="D43" s="70"/>
      <c r="E43" s="70"/>
      <c r="F43" s="71" t="s">
        <v>91</v>
      </c>
      <c r="G43" s="70"/>
      <c r="H43" s="72"/>
      <c r="I43" s="142">
        <f>SUM(I19:J42)</f>
        <v>0</v>
      </c>
      <c r="J43" s="1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2.75" customHeight="1" x14ac:dyDescent="0.2">
      <c r="A44" s="43"/>
      <c r="B44" s="73"/>
      <c r="C44" s="73"/>
      <c r="D44" s="73"/>
      <c r="E44" s="73"/>
      <c r="F44" s="73" t="s">
        <v>92</v>
      </c>
      <c r="G44" s="144">
        <f>I43/1.21</f>
        <v>0</v>
      </c>
      <c r="H44" s="9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2.75" customHeight="1" x14ac:dyDescent="0.2">
      <c r="A45" s="43"/>
      <c r="B45" s="73"/>
      <c r="C45" s="73"/>
      <c r="D45" s="73"/>
      <c r="E45" s="73"/>
      <c r="F45" s="73" t="s">
        <v>93</v>
      </c>
      <c r="G45" s="144">
        <f>I43-G44</f>
        <v>0</v>
      </c>
      <c r="H45" s="9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3.5" customHeight="1" x14ac:dyDescent="0.2">
      <c r="A46" s="43"/>
      <c r="B46" s="145"/>
      <c r="C46" s="93"/>
      <c r="D46" s="93"/>
      <c r="E46" s="93"/>
      <c r="F46" s="93"/>
      <c r="G46" s="74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6.5" customHeight="1" x14ac:dyDescent="0.2">
      <c r="A47" s="75"/>
      <c r="B47" s="48" t="s">
        <v>94</v>
      </c>
      <c r="C47" s="76"/>
      <c r="D47" s="76"/>
      <c r="E47" s="77"/>
      <c r="F47" s="43"/>
      <c r="G47" s="131" t="s">
        <v>95</v>
      </c>
      <c r="H47" s="132"/>
      <c r="I47" s="132"/>
      <c r="J47" s="13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2.75" customHeight="1" x14ac:dyDescent="0.2">
      <c r="A48" s="75"/>
      <c r="B48" s="48" t="s">
        <v>96</v>
      </c>
      <c r="C48" s="76" t="s">
        <v>97</v>
      </c>
      <c r="D48" s="77"/>
      <c r="E48" s="77"/>
      <c r="F48" s="43"/>
      <c r="G48" s="134"/>
      <c r="H48" s="93"/>
      <c r="I48" s="93"/>
      <c r="J48" s="13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2.75" customHeight="1" x14ac:dyDescent="0.2">
      <c r="A49" s="43"/>
      <c r="B49" s="48"/>
      <c r="C49" s="43"/>
      <c r="D49" s="76"/>
      <c r="E49" s="77"/>
      <c r="F49" s="43"/>
      <c r="G49" s="134"/>
      <c r="H49" s="93"/>
      <c r="I49" s="93"/>
      <c r="J49" s="13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2.75" customHeight="1" x14ac:dyDescent="0.2">
      <c r="A50" s="43"/>
      <c r="B50" s="48"/>
      <c r="C50" s="43"/>
      <c r="D50" s="76"/>
      <c r="E50" s="77"/>
      <c r="F50" s="43"/>
      <c r="G50" s="136" t="s">
        <v>98</v>
      </c>
      <c r="H50" s="93"/>
      <c r="I50" s="93"/>
      <c r="J50" s="135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3.5" customHeight="1" x14ac:dyDescent="0.2">
      <c r="A51" s="43"/>
      <c r="B51" s="48"/>
      <c r="C51" s="76"/>
      <c r="D51" s="76"/>
      <c r="E51" s="77"/>
      <c r="F51" s="43"/>
      <c r="G51" s="137" t="s">
        <v>99</v>
      </c>
      <c r="H51" s="138"/>
      <c r="I51" s="138"/>
      <c r="J51" s="139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12.75" customHeight="1" x14ac:dyDescent="0.2">
      <c r="A52" s="43"/>
      <c r="B52" s="48"/>
      <c r="C52" s="78"/>
      <c r="D52" s="78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2" customHeight="1" x14ac:dyDescent="0.2">
      <c r="A53" s="43"/>
      <c r="B53" s="48" t="s">
        <v>100</v>
      </c>
      <c r="C53" s="79"/>
      <c r="D53" s="79"/>
      <c r="E53" s="43"/>
      <c r="F53" s="43"/>
      <c r="G53" s="80" t="s">
        <v>101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4.5" customHeight="1" x14ac:dyDescent="0.2">
      <c r="A54" s="43"/>
      <c r="B54" s="43"/>
      <c r="C54" s="81"/>
      <c r="D54" s="81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2.75" customHeight="1" x14ac:dyDescent="0.2">
      <c r="A55" s="43"/>
      <c r="B55" s="82" t="s">
        <v>102</v>
      </c>
      <c r="C55" s="43"/>
      <c r="D55" s="43"/>
      <c r="E55" s="43"/>
      <c r="F55" s="43"/>
      <c r="G55" s="43"/>
      <c r="H55" s="83" t="s">
        <v>103</v>
      </c>
      <c r="I55" s="140"/>
      <c r="J55" s="116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4.25" customHeight="1" x14ac:dyDescent="0.2">
      <c r="A56" s="43"/>
      <c r="B56" s="43"/>
      <c r="C56" s="141" t="s">
        <v>104</v>
      </c>
      <c r="D56" s="118"/>
      <c r="E56" s="118"/>
      <c r="F56" s="43"/>
      <c r="G56" s="43"/>
      <c r="H56" s="43"/>
      <c r="I56" s="43"/>
      <c r="J56" s="43"/>
      <c r="K56" s="84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2.75" customHeight="1" x14ac:dyDescent="0.2">
      <c r="A57" s="43"/>
      <c r="B57" s="43"/>
      <c r="C57" s="43"/>
      <c r="D57" s="43"/>
      <c r="E57" s="43"/>
      <c r="F57" s="43"/>
      <c r="G57" s="43"/>
      <c r="H57" s="48" t="s">
        <v>105</v>
      </c>
      <c r="I57" s="85" t="s">
        <v>106</v>
      </c>
      <c r="J57" s="86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2.75" customHeight="1" x14ac:dyDescent="0.2">
      <c r="A58" s="43"/>
      <c r="B58" s="43"/>
      <c r="C58" s="43"/>
      <c r="D58" s="43"/>
      <c r="E58" s="43"/>
      <c r="F58" s="43"/>
      <c r="G58" s="43"/>
      <c r="H58" s="48" t="s">
        <v>107</v>
      </c>
      <c r="I58" s="85" t="s">
        <v>106</v>
      </c>
      <c r="J58" s="86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2.75" customHeight="1" x14ac:dyDescent="0.2">
      <c r="A59" s="43"/>
      <c r="B59" s="43"/>
      <c r="C59" s="43"/>
      <c r="D59" s="43"/>
      <c r="E59" s="43"/>
      <c r="F59" s="43"/>
      <c r="G59" s="43"/>
      <c r="H59" s="48" t="s">
        <v>108</v>
      </c>
      <c r="I59" s="85" t="s">
        <v>106</v>
      </c>
      <c r="J59" s="86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2.75" customHeight="1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2.75" customHeight="1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2.75" customHeight="1" x14ac:dyDescent="0.2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2.75" customHeight="1" x14ac:dyDescent="0.2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2.75" customHeight="1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2.75" customHeight="1" x14ac:dyDescent="0.2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2.75" customHeight="1" x14ac:dyDescent="0.2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2.75" customHeight="1" x14ac:dyDescent="0.2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2.75" customHeight="1" x14ac:dyDescent="0.2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2.75" customHeight="1" x14ac:dyDescent="0.2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2.75" customHeight="1" x14ac:dyDescent="0.2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2.75" customHeight="1" x14ac:dyDescent="0.2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2.75" customHeight="1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2.75" customHeight="1" x14ac:dyDescent="0.2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12.75" customHeight="1" x14ac:dyDescent="0.2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12.75" customHeight="1" x14ac:dyDescent="0.2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2.75" customHeight="1" x14ac:dyDescent="0.2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12.75" customHeight="1" x14ac:dyDescent="0.2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12.75" customHeight="1" x14ac:dyDescent="0.2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2.75" customHeight="1" x14ac:dyDescent="0.2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12.75" customHeight="1" x14ac:dyDescent="0.2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12.75" customHeight="1" x14ac:dyDescent="0.2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2.75" customHeight="1" x14ac:dyDescent="0.2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12.75" customHeight="1" x14ac:dyDescent="0.2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12.75" customHeight="1" x14ac:dyDescent="0.2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12.75" customHeight="1" x14ac:dyDescent="0.2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12.75" customHeight="1" x14ac:dyDescent="0.2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12.75" customHeight="1" x14ac:dyDescent="0.2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12.75" customHeight="1" x14ac:dyDescent="0.2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12.75" customHeight="1" x14ac:dyDescent="0.2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12.75" customHeight="1" x14ac:dyDescent="0.2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12.75" customHeight="1" x14ac:dyDescent="0.2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12.75" customHeight="1" x14ac:dyDescent="0.2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12.75" customHeight="1" x14ac:dyDescent="0.2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12.75" customHeight="1" x14ac:dyDescent="0.2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12.75" customHeight="1" x14ac:dyDescent="0.2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12.75" customHeight="1" x14ac:dyDescent="0.2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12.75" customHeight="1" x14ac:dyDescent="0.2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12.75" customHeight="1" x14ac:dyDescent="0.2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12.75" customHeight="1" x14ac:dyDescent="0.2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12.75" customHeight="1" x14ac:dyDescent="0.2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12.75" customHeight="1" x14ac:dyDescent="0.2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12.75" customHeight="1" x14ac:dyDescent="0.2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12.75" customHeight="1" x14ac:dyDescent="0.2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12.75" customHeight="1" x14ac:dyDescent="0.2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12.75" customHeight="1" x14ac:dyDescent="0.2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12.75" customHeight="1" x14ac:dyDescent="0.2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2.75" customHeight="1" x14ac:dyDescent="0.2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12.75" customHeight="1" x14ac:dyDescent="0.2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12.75" customHeight="1" x14ac:dyDescent="0.2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12.75" customHeight="1" x14ac:dyDescent="0.2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12.75" customHeight="1" x14ac:dyDescent="0.2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12.75" customHeight="1" x14ac:dyDescent="0.2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12.75" customHeight="1" x14ac:dyDescent="0.2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12.75" customHeight="1" x14ac:dyDescent="0.2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12.75" customHeight="1" x14ac:dyDescent="0.2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12.75" customHeight="1" x14ac:dyDescent="0.2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2.75" customHeight="1" x14ac:dyDescent="0.2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12.75" customHeight="1" x14ac:dyDescent="0.2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12.75" customHeight="1" x14ac:dyDescent="0.2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2.75" customHeight="1" x14ac:dyDescent="0.2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12.75" customHeight="1" x14ac:dyDescent="0.2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12.75" customHeight="1" x14ac:dyDescent="0.2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12.75" customHeight="1" x14ac:dyDescent="0.2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12.75" customHeight="1" x14ac:dyDescent="0.2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12.75" customHeight="1" x14ac:dyDescent="0.2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12.75" customHeight="1" x14ac:dyDescent="0.2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12.75" customHeight="1" x14ac:dyDescent="0.2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2.75" customHeight="1" x14ac:dyDescent="0.2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12.75" customHeight="1" x14ac:dyDescent="0.2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12.75" customHeight="1" x14ac:dyDescent="0.2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12.75" customHeight="1" x14ac:dyDescent="0.2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12.75" customHeight="1" x14ac:dyDescent="0.2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12.75" customHeight="1" x14ac:dyDescent="0.2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12.75" customHeight="1" x14ac:dyDescent="0.2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12.75" customHeight="1" x14ac:dyDescent="0.2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12.75" customHeight="1" x14ac:dyDescent="0.2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12.75" customHeight="1" x14ac:dyDescent="0.2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12.75" customHeight="1" x14ac:dyDescent="0.2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12.75" customHeight="1" x14ac:dyDescent="0.2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12.75" customHeight="1" x14ac:dyDescent="0.2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12.75" customHeight="1" x14ac:dyDescent="0.2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12.75" customHeight="1" x14ac:dyDescent="0.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12.75" customHeight="1" x14ac:dyDescent="0.2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12.75" customHeight="1" x14ac:dyDescent="0.2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12.75" customHeight="1" x14ac:dyDescent="0.2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12.75" customHeight="1" x14ac:dyDescent="0.2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12.75" customHeight="1" x14ac:dyDescent="0.2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12.75" customHeight="1" x14ac:dyDescent="0.2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2.75" customHeight="1" x14ac:dyDescent="0.2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12.75" customHeight="1" x14ac:dyDescent="0.2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12.75" customHeight="1" x14ac:dyDescent="0.2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12.75" customHeight="1" x14ac:dyDescent="0.2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12.75" customHeight="1" x14ac:dyDescent="0.2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12.75" customHeight="1" x14ac:dyDescent="0.2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12.75" customHeight="1" x14ac:dyDescent="0.2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12.75" customHeight="1" x14ac:dyDescent="0.2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12.75" customHeight="1" x14ac:dyDescent="0.2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12.75" customHeight="1" x14ac:dyDescent="0.2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12.75" customHeight="1" x14ac:dyDescent="0.2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12.75" customHeight="1" x14ac:dyDescent="0.2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12.75" customHeight="1" x14ac:dyDescent="0.2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12.75" customHeight="1" x14ac:dyDescent="0.2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12.75" customHeight="1" x14ac:dyDescent="0.2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12.75" customHeight="1" x14ac:dyDescent="0.2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12.75" customHeight="1" x14ac:dyDescent="0.2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12.75" customHeight="1" x14ac:dyDescent="0.2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12.75" customHeight="1" x14ac:dyDescent="0.2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12.75" customHeight="1" x14ac:dyDescent="0.2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12.75" customHeight="1" x14ac:dyDescent="0.2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12.75" customHeight="1" x14ac:dyDescent="0.2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12.75" customHeight="1" x14ac:dyDescent="0.2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12.75" customHeight="1" x14ac:dyDescent="0.2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12.75" customHeight="1" x14ac:dyDescent="0.2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12.75" customHeight="1" x14ac:dyDescent="0.2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12.75" customHeight="1" x14ac:dyDescent="0.2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12.75" customHeight="1" x14ac:dyDescent="0.2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12.75" customHeight="1" x14ac:dyDescent="0.2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12.75" customHeight="1" x14ac:dyDescent="0.2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12.75" customHeight="1" x14ac:dyDescent="0.2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12.75" customHeight="1" x14ac:dyDescent="0.2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12.75" customHeight="1" x14ac:dyDescent="0.2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12.75" customHeight="1" x14ac:dyDescent="0.2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12.75" customHeight="1" x14ac:dyDescent="0.2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12.75" customHeight="1" x14ac:dyDescent="0.2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12.75" customHeight="1" x14ac:dyDescent="0.2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12.75" customHeight="1" x14ac:dyDescent="0.2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12.75" customHeight="1" x14ac:dyDescent="0.2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12.75" customHeight="1" x14ac:dyDescent="0.2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12.75" customHeight="1" x14ac:dyDescent="0.2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12.75" customHeight="1" x14ac:dyDescent="0.2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12.75" customHeight="1" x14ac:dyDescent="0.2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12.75" customHeight="1" x14ac:dyDescent="0.2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12.75" customHeight="1" x14ac:dyDescent="0.2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12.75" customHeight="1" x14ac:dyDescent="0.2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12.75" customHeight="1" x14ac:dyDescent="0.2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12.75" customHeight="1" x14ac:dyDescent="0.2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12.75" customHeight="1" x14ac:dyDescent="0.2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12.75" customHeight="1" x14ac:dyDescent="0.2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12.75" customHeight="1" x14ac:dyDescent="0.2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12.75" customHeight="1" x14ac:dyDescent="0.2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12.75" customHeight="1" x14ac:dyDescent="0.2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12.75" customHeight="1" x14ac:dyDescent="0.2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12.75" customHeight="1" x14ac:dyDescent="0.2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12.75" customHeight="1" x14ac:dyDescent="0.2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12.75" customHeight="1" x14ac:dyDescent="0.2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12.75" customHeight="1" x14ac:dyDescent="0.2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12.75" customHeight="1" x14ac:dyDescent="0.2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12.75" customHeight="1" x14ac:dyDescent="0.2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12.75" customHeight="1" x14ac:dyDescent="0.2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12.75" customHeight="1" x14ac:dyDescent="0.2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12.75" customHeight="1" x14ac:dyDescent="0.2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12.75" customHeight="1" x14ac:dyDescent="0.2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12.75" customHeight="1" x14ac:dyDescent="0.2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12.75" customHeight="1" x14ac:dyDescent="0.2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12.75" customHeight="1" x14ac:dyDescent="0.2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12.75" customHeight="1" x14ac:dyDescent="0.2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12.75" customHeight="1" x14ac:dyDescent="0.2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12.75" customHeight="1" x14ac:dyDescent="0.2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12.75" customHeight="1" x14ac:dyDescent="0.2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12.75" customHeight="1" x14ac:dyDescent="0.2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12.75" customHeight="1" x14ac:dyDescent="0.2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12.75" customHeight="1" x14ac:dyDescent="0.2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12.75" customHeight="1" x14ac:dyDescent="0.2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12.75" customHeight="1" x14ac:dyDescent="0.2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12.75" customHeight="1" x14ac:dyDescent="0.2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12.75" customHeight="1" x14ac:dyDescent="0.2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12.75" customHeight="1" x14ac:dyDescent="0.2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12.75" customHeight="1" x14ac:dyDescent="0.2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12.75" customHeight="1" x14ac:dyDescent="0.2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12.75" customHeight="1" x14ac:dyDescent="0.2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12.75" customHeight="1" x14ac:dyDescent="0.2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12.75" customHeight="1" x14ac:dyDescent="0.2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12.75" customHeight="1" x14ac:dyDescent="0.2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12.75" customHeight="1" x14ac:dyDescent="0.2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12.75" customHeight="1" x14ac:dyDescent="0.2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12.75" customHeight="1" x14ac:dyDescent="0.2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12.75" customHeight="1" x14ac:dyDescent="0.2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12.75" customHeight="1" x14ac:dyDescent="0.2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12.75" customHeight="1" x14ac:dyDescent="0.2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12.75" customHeight="1" x14ac:dyDescent="0.2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12.75" customHeight="1" x14ac:dyDescent="0.2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12.75" customHeight="1" x14ac:dyDescent="0.2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12.75" customHeight="1" x14ac:dyDescent="0.2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12.75" customHeight="1" x14ac:dyDescent="0.2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12.75" customHeight="1" x14ac:dyDescent="0.2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12.75" customHeight="1" x14ac:dyDescent="0.2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12.75" customHeight="1" x14ac:dyDescent="0.2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12.75" customHeight="1" x14ac:dyDescent="0.2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12.75" customHeight="1" x14ac:dyDescent="0.2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12.75" customHeight="1" x14ac:dyDescent="0.2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12.75" customHeight="1" x14ac:dyDescent="0.2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12.75" customHeight="1" x14ac:dyDescent="0.2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12.75" customHeight="1" x14ac:dyDescent="0.2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12.75" customHeight="1" x14ac:dyDescent="0.2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12.75" customHeight="1" x14ac:dyDescent="0.2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12.75" customHeight="1" x14ac:dyDescent="0.2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12.75" customHeight="1" x14ac:dyDescent="0.2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12.75" customHeight="1" x14ac:dyDescent="0.2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12.75" customHeight="1" x14ac:dyDescent="0.2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12.75" customHeight="1" x14ac:dyDescent="0.2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12.75" customHeight="1" x14ac:dyDescent="0.2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12.75" customHeight="1" x14ac:dyDescent="0.2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12.75" customHeight="1" x14ac:dyDescent="0.2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spans="1:26" ht="12.75" customHeight="1" x14ac:dyDescent="0.2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spans="1:26" ht="12.75" customHeight="1" x14ac:dyDescent="0.2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spans="1:26" ht="12.75" customHeight="1" x14ac:dyDescent="0.2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spans="1:26" ht="12.75" customHeight="1" x14ac:dyDescent="0.2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spans="1:26" ht="12.75" customHeight="1" x14ac:dyDescent="0.2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spans="1:26" ht="12.75" customHeight="1" x14ac:dyDescent="0.2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spans="1:26" ht="12.75" customHeight="1" x14ac:dyDescent="0.2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spans="1:26" ht="12.75" customHeight="1" x14ac:dyDescent="0.2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spans="1:26" ht="12.75" customHeight="1" x14ac:dyDescent="0.2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spans="1:26" ht="12.75" customHeight="1" x14ac:dyDescent="0.2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spans="1:26" ht="12.75" customHeight="1" x14ac:dyDescent="0.2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spans="1:26" ht="12.75" customHeight="1" x14ac:dyDescent="0.2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spans="1:26" ht="12.75" customHeight="1" x14ac:dyDescent="0.2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spans="1:26" ht="12.75" customHeight="1" x14ac:dyDescent="0.2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spans="1:26" ht="12.75" customHeight="1" x14ac:dyDescent="0.2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spans="1:26" ht="12.75" customHeight="1" x14ac:dyDescent="0.2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spans="1:26" ht="12.75" customHeight="1" x14ac:dyDescent="0.2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spans="1:26" ht="12.75" customHeight="1" x14ac:dyDescent="0.2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spans="1:26" ht="12.75" customHeight="1" x14ac:dyDescent="0.2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spans="1:26" ht="12.75" customHeight="1" x14ac:dyDescent="0.2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spans="1:26" ht="12.75" customHeight="1" x14ac:dyDescent="0.2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spans="1:26" ht="12.75" customHeight="1" x14ac:dyDescent="0.2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spans="1:26" ht="12.75" customHeight="1" x14ac:dyDescent="0.2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spans="1:26" ht="12.75" customHeight="1" x14ac:dyDescent="0.2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spans="1:26" ht="12.75" customHeight="1" x14ac:dyDescent="0.2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spans="1:26" ht="12.75" customHeight="1" x14ac:dyDescent="0.2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spans="1:26" ht="12.75" customHeight="1" x14ac:dyDescent="0.2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spans="1:26" ht="12.75" customHeight="1" x14ac:dyDescent="0.2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spans="1:26" ht="12.75" customHeight="1" x14ac:dyDescent="0.2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spans="1:26" ht="12.75" customHeight="1" x14ac:dyDescent="0.2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spans="1:26" ht="12.75" customHeight="1" x14ac:dyDescent="0.2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spans="1:26" ht="12.75" customHeight="1" x14ac:dyDescent="0.2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spans="1:26" ht="12.75" customHeight="1" x14ac:dyDescent="0.2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spans="1:26" ht="12.75" customHeight="1" x14ac:dyDescent="0.2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spans="1:26" ht="12.75" customHeight="1" x14ac:dyDescent="0.2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spans="1:26" ht="12.75" customHeight="1" x14ac:dyDescent="0.2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spans="1:26" ht="12.75" customHeight="1" x14ac:dyDescent="0.2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spans="1:26" ht="12.75" customHeight="1" x14ac:dyDescent="0.2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spans="1:26" ht="12.75" customHeight="1" x14ac:dyDescent="0.2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spans="1:26" ht="12.75" customHeight="1" x14ac:dyDescent="0.2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spans="1:26" ht="12.75" customHeight="1" x14ac:dyDescent="0.2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spans="1:26" ht="12.75" customHeight="1" x14ac:dyDescent="0.2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spans="1:26" ht="12.75" customHeight="1" x14ac:dyDescent="0.2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spans="1:26" ht="12.75" customHeight="1" x14ac:dyDescent="0.2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spans="1:26" ht="12.75" customHeight="1" x14ac:dyDescent="0.2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spans="1:26" ht="12.75" customHeight="1" x14ac:dyDescent="0.2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spans="1:26" ht="12.75" customHeight="1" x14ac:dyDescent="0.2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spans="1:26" ht="12.75" customHeight="1" x14ac:dyDescent="0.2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spans="1:26" ht="12.75" customHeight="1" x14ac:dyDescent="0.2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spans="1:26" ht="12.75" customHeight="1" x14ac:dyDescent="0.2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spans="1:26" ht="12.75" customHeight="1" x14ac:dyDescent="0.2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spans="1:26" ht="12.75" customHeight="1" x14ac:dyDescent="0.2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spans="1:26" ht="12.75" customHeight="1" x14ac:dyDescent="0.2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spans="1:26" ht="12.75" customHeight="1" x14ac:dyDescent="0.2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spans="1:26" ht="12.75" customHeight="1" x14ac:dyDescent="0.2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spans="1:26" ht="12.75" customHeight="1" x14ac:dyDescent="0.2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spans="1:26" ht="12.75" customHeight="1" x14ac:dyDescent="0.2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spans="1:26" ht="12.75" customHeight="1" x14ac:dyDescent="0.2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spans="1:26" ht="12.75" customHeight="1" x14ac:dyDescent="0.2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spans="1:26" ht="12.75" customHeight="1" x14ac:dyDescent="0.2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spans="1:26" ht="12.75" customHeight="1" x14ac:dyDescent="0.2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spans="1:26" ht="12.75" customHeight="1" x14ac:dyDescent="0.2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spans="1:26" ht="12.75" customHeight="1" x14ac:dyDescent="0.2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spans="1:26" ht="12.75" customHeight="1" x14ac:dyDescent="0.2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spans="1:26" ht="12.75" customHeight="1" x14ac:dyDescent="0.2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spans="1:26" ht="12.75" customHeight="1" x14ac:dyDescent="0.2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spans="1:26" ht="12.75" customHeight="1" x14ac:dyDescent="0.2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spans="1:26" ht="12.75" customHeight="1" x14ac:dyDescent="0.2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spans="1:26" ht="12.75" customHeight="1" x14ac:dyDescent="0.2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spans="1:26" ht="12.75" customHeight="1" x14ac:dyDescent="0.2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spans="1:26" ht="12.75" customHeight="1" x14ac:dyDescent="0.2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spans="1:26" ht="12.75" customHeight="1" x14ac:dyDescent="0.2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spans="1:26" ht="12.75" customHeight="1" x14ac:dyDescent="0.2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spans="1:26" ht="12.75" customHeight="1" x14ac:dyDescent="0.2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spans="1:26" ht="12.75" customHeight="1" x14ac:dyDescent="0.2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1:26" ht="12.75" customHeight="1" x14ac:dyDescent="0.2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spans="1:26" ht="12.75" customHeight="1" x14ac:dyDescent="0.2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1:26" ht="12.75" customHeight="1" x14ac:dyDescent="0.2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spans="1:26" ht="12.75" customHeight="1" x14ac:dyDescent="0.2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spans="1:26" ht="12.75" customHeight="1" x14ac:dyDescent="0.2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spans="1:26" ht="12.75" customHeight="1" x14ac:dyDescent="0.2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spans="1:26" ht="12.75" customHeight="1" x14ac:dyDescent="0.2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spans="1:26" ht="12.75" customHeight="1" x14ac:dyDescent="0.2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spans="1:26" ht="12.75" customHeight="1" x14ac:dyDescent="0.2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spans="1:26" ht="12.75" customHeight="1" x14ac:dyDescent="0.2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spans="1:26" ht="12.75" customHeight="1" x14ac:dyDescent="0.2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spans="1:26" ht="12.75" customHeight="1" x14ac:dyDescent="0.2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spans="1:26" ht="12.75" customHeight="1" x14ac:dyDescent="0.2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spans="1:26" ht="12.75" customHeight="1" x14ac:dyDescent="0.2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spans="1:26" ht="12.75" customHeight="1" x14ac:dyDescent="0.2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spans="1:26" ht="12.75" customHeight="1" x14ac:dyDescent="0.2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spans="1:26" ht="12.75" customHeight="1" x14ac:dyDescent="0.2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spans="1:26" ht="12.75" customHeight="1" x14ac:dyDescent="0.2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spans="1:26" ht="12.75" customHeight="1" x14ac:dyDescent="0.2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spans="1:26" ht="12.75" customHeight="1" x14ac:dyDescent="0.2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spans="1:26" ht="12.75" customHeight="1" x14ac:dyDescent="0.2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spans="1:26" ht="12.75" customHeight="1" x14ac:dyDescent="0.2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spans="1:26" ht="12.75" customHeight="1" x14ac:dyDescent="0.2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spans="1:26" ht="12.75" customHeight="1" x14ac:dyDescent="0.2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spans="1:26" ht="12.75" customHeight="1" x14ac:dyDescent="0.2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spans="1:26" ht="12.75" customHeight="1" x14ac:dyDescent="0.2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spans="1:26" ht="12.75" customHeight="1" x14ac:dyDescent="0.2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spans="1:26" ht="12.75" customHeight="1" x14ac:dyDescent="0.2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spans="1:26" ht="12.75" customHeight="1" x14ac:dyDescent="0.2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spans="1:26" ht="12.75" customHeight="1" x14ac:dyDescent="0.2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spans="1:26" ht="12.75" customHeight="1" x14ac:dyDescent="0.2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spans="1:26" ht="12.75" customHeight="1" x14ac:dyDescent="0.2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spans="1:26" ht="12.75" customHeight="1" x14ac:dyDescent="0.2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spans="1:26" ht="12.75" customHeight="1" x14ac:dyDescent="0.2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spans="1:26" ht="12.75" customHeight="1" x14ac:dyDescent="0.2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spans="1:26" ht="12.75" customHeight="1" x14ac:dyDescent="0.2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spans="1:26" ht="12.75" customHeight="1" x14ac:dyDescent="0.2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spans="1:26" ht="12.75" customHeight="1" x14ac:dyDescent="0.2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spans="1:26" ht="12.75" customHeight="1" x14ac:dyDescent="0.2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spans="1:26" ht="12.75" customHeight="1" x14ac:dyDescent="0.2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spans="1:26" ht="12.75" customHeight="1" x14ac:dyDescent="0.2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spans="1:26" ht="12.75" customHeight="1" x14ac:dyDescent="0.2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spans="1:26" ht="12.75" customHeight="1" x14ac:dyDescent="0.2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spans="1:26" ht="12.75" customHeight="1" x14ac:dyDescent="0.2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spans="1:26" ht="12.75" customHeight="1" x14ac:dyDescent="0.2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spans="1:26" ht="12.75" customHeight="1" x14ac:dyDescent="0.2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spans="1:26" ht="12.75" customHeight="1" x14ac:dyDescent="0.2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spans="1:26" ht="12.75" customHeight="1" x14ac:dyDescent="0.2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spans="1:26" ht="12.75" customHeight="1" x14ac:dyDescent="0.2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spans="1:26" ht="12.75" customHeight="1" x14ac:dyDescent="0.2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spans="1:26" ht="12.75" customHeight="1" x14ac:dyDescent="0.2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spans="1:26" ht="12.75" customHeight="1" x14ac:dyDescent="0.2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spans="1:26" ht="12.75" customHeight="1" x14ac:dyDescent="0.2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spans="1:26" ht="12.75" customHeight="1" x14ac:dyDescent="0.2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spans="1:26" ht="12.75" customHeight="1" x14ac:dyDescent="0.2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spans="1:26" ht="12.75" customHeight="1" x14ac:dyDescent="0.2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spans="1:26" ht="12.75" customHeight="1" x14ac:dyDescent="0.2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spans="1:26" ht="12.75" customHeight="1" x14ac:dyDescent="0.2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spans="1:26" ht="12.75" customHeight="1" x14ac:dyDescent="0.2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spans="1:26" ht="12.75" customHeight="1" x14ac:dyDescent="0.2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spans="1:26" ht="12.75" customHeight="1" x14ac:dyDescent="0.2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spans="1:26" ht="12.75" customHeight="1" x14ac:dyDescent="0.2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spans="1:26" ht="12.75" customHeight="1" x14ac:dyDescent="0.2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spans="1:26" ht="12.75" customHeight="1" x14ac:dyDescent="0.2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spans="1:26" ht="12.75" customHeight="1" x14ac:dyDescent="0.2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spans="1:26" ht="12.75" customHeight="1" x14ac:dyDescent="0.2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spans="1:26" ht="12.75" customHeight="1" x14ac:dyDescent="0.2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spans="1:26" ht="12.75" customHeight="1" x14ac:dyDescent="0.2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spans="1:26" ht="12.75" customHeight="1" x14ac:dyDescent="0.2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spans="1:26" ht="12.75" customHeight="1" x14ac:dyDescent="0.2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spans="1:26" ht="12.75" customHeight="1" x14ac:dyDescent="0.2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spans="1:26" ht="12.75" customHeight="1" x14ac:dyDescent="0.2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spans="1:26" ht="12.75" customHeight="1" x14ac:dyDescent="0.2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spans="1:26" ht="12.75" customHeight="1" x14ac:dyDescent="0.2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spans="1:26" ht="12.75" customHeight="1" x14ac:dyDescent="0.2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spans="1:26" ht="12.75" customHeight="1" x14ac:dyDescent="0.2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spans="1:26" ht="12.75" customHeight="1" x14ac:dyDescent="0.2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spans="1:26" ht="12.75" customHeight="1" x14ac:dyDescent="0.2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spans="1:26" ht="12.75" customHeight="1" x14ac:dyDescent="0.2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spans="1:26" ht="12.75" customHeight="1" x14ac:dyDescent="0.2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spans="1:26" ht="12.75" customHeight="1" x14ac:dyDescent="0.2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spans="1:26" ht="12.75" customHeight="1" x14ac:dyDescent="0.2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spans="1:26" ht="12.75" customHeight="1" x14ac:dyDescent="0.2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spans="1:26" ht="12.75" customHeight="1" x14ac:dyDescent="0.2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spans="1:26" ht="12.75" customHeight="1" x14ac:dyDescent="0.2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spans="1:26" ht="12.75" customHeight="1" x14ac:dyDescent="0.2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spans="1:26" ht="12.75" customHeight="1" x14ac:dyDescent="0.2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spans="1:26" ht="12.75" customHeight="1" x14ac:dyDescent="0.2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spans="1:26" ht="12.75" customHeight="1" x14ac:dyDescent="0.2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spans="1:26" ht="12.75" customHeight="1" x14ac:dyDescent="0.2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spans="1:26" ht="12.75" customHeight="1" x14ac:dyDescent="0.2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spans="1:26" ht="12.75" customHeight="1" x14ac:dyDescent="0.2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spans="1:26" ht="12.75" customHeight="1" x14ac:dyDescent="0.2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spans="1:26" ht="12.75" customHeight="1" x14ac:dyDescent="0.2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spans="1:26" ht="12.75" customHeight="1" x14ac:dyDescent="0.2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spans="1:26" ht="12.75" customHeight="1" x14ac:dyDescent="0.2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spans="1:26" ht="12.75" customHeight="1" x14ac:dyDescent="0.2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spans="1:26" ht="12.75" customHeight="1" x14ac:dyDescent="0.2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spans="1:26" ht="12.75" customHeight="1" x14ac:dyDescent="0.2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spans="1:26" ht="12.75" customHeight="1" x14ac:dyDescent="0.2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spans="1:26" ht="12.75" customHeight="1" x14ac:dyDescent="0.2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spans="1:26" ht="12.75" customHeight="1" x14ac:dyDescent="0.2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spans="1:26" ht="12.75" customHeight="1" x14ac:dyDescent="0.2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spans="1:26" ht="12.75" customHeight="1" x14ac:dyDescent="0.2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spans="1:26" ht="12.75" customHeight="1" x14ac:dyDescent="0.2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spans="1:26" ht="12.75" customHeight="1" x14ac:dyDescent="0.2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spans="1:26" ht="12.75" customHeight="1" x14ac:dyDescent="0.2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spans="1:26" ht="12.75" customHeight="1" x14ac:dyDescent="0.2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spans="1:26" ht="12.75" customHeight="1" x14ac:dyDescent="0.2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spans="1:26" ht="12.75" customHeight="1" x14ac:dyDescent="0.2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spans="1:26" ht="12.75" customHeight="1" x14ac:dyDescent="0.2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spans="1:26" ht="12.75" customHeight="1" x14ac:dyDescent="0.2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spans="1:26" ht="12.75" customHeight="1" x14ac:dyDescent="0.2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spans="1:26" ht="12.75" customHeight="1" x14ac:dyDescent="0.2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spans="1:26" ht="12.75" customHeight="1" x14ac:dyDescent="0.2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spans="1:26" ht="12.75" customHeight="1" x14ac:dyDescent="0.2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spans="1:26" ht="12.75" customHeight="1" x14ac:dyDescent="0.2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spans="1:26" ht="12.75" customHeight="1" x14ac:dyDescent="0.2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spans="1:26" ht="12.75" customHeight="1" x14ac:dyDescent="0.2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spans="1:26" ht="12.75" customHeight="1" x14ac:dyDescent="0.2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spans="1:26" ht="12.75" customHeight="1" x14ac:dyDescent="0.2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spans="1:26" ht="12.75" customHeight="1" x14ac:dyDescent="0.2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spans="1:26" ht="12.75" customHeight="1" x14ac:dyDescent="0.2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spans="1:26" ht="12.75" customHeight="1" x14ac:dyDescent="0.2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spans="1:26" ht="12.75" customHeight="1" x14ac:dyDescent="0.2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spans="1:26" ht="12.75" customHeight="1" x14ac:dyDescent="0.2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spans="1:26" ht="12.75" customHeight="1" x14ac:dyDescent="0.2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spans="1:26" ht="12.75" customHeight="1" x14ac:dyDescent="0.2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spans="1:26" ht="12.75" customHeight="1" x14ac:dyDescent="0.2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spans="1:26" ht="12.75" customHeight="1" x14ac:dyDescent="0.2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spans="1:26" ht="12.75" customHeight="1" x14ac:dyDescent="0.2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spans="1:26" ht="12.75" customHeight="1" x14ac:dyDescent="0.2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spans="1:26" ht="12.75" customHeight="1" x14ac:dyDescent="0.2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spans="1:26" ht="12.75" customHeight="1" x14ac:dyDescent="0.2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spans="1:26" ht="12.75" customHeight="1" x14ac:dyDescent="0.2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spans="1:26" ht="12.75" customHeight="1" x14ac:dyDescent="0.2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spans="1:26" ht="12.75" customHeight="1" x14ac:dyDescent="0.2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spans="1:26" ht="12.75" customHeight="1" x14ac:dyDescent="0.2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spans="1:26" ht="12.75" customHeight="1" x14ac:dyDescent="0.2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spans="1:26" ht="12.75" customHeight="1" x14ac:dyDescent="0.2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spans="1:26" ht="12.75" customHeight="1" x14ac:dyDescent="0.2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spans="1:26" ht="12.75" customHeight="1" x14ac:dyDescent="0.2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spans="1:26" ht="12.75" customHeight="1" x14ac:dyDescent="0.2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spans="1:26" ht="12.75" customHeight="1" x14ac:dyDescent="0.2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spans="1:26" ht="12.75" customHeight="1" x14ac:dyDescent="0.2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spans="1:26" ht="12.75" customHeight="1" x14ac:dyDescent="0.2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spans="1:26" ht="12.75" customHeight="1" x14ac:dyDescent="0.2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spans="1:26" ht="12.75" customHeight="1" x14ac:dyDescent="0.2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spans="1:26" ht="12.75" customHeight="1" x14ac:dyDescent="0.2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spans="1:26" ht="12.75" customHeight="1" x14ac:dyDescent="0.2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spans="1:26" ht="12.75" customHeight="1" x14ac:dyDescent="0.2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spans="1:26" ht="12.75" customHeight="1" x14ac:dyDescent="0.2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spans="1:26" ht="12.75" customHeight="1" x14ac:dyDescent="0.2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spans="1:26" ht="12.75" customHeight="1" x14ac:dyDescent="0.2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spans="1:26" ht="12.75" customHeight="1" x14ac:dyDescent="0.2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spans="1:26" ht="12.75" customHeight="1" x14ac:dyDescent="0.2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spans="1:26" ht="12.75" customHeight="1" x14ac:dyDescent="0.2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spans="1:26" ht="12.75" customHeight="1" x14ac:dyDescent="0.2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spans="1:26" ht="12.75" customHeight="1" x14ac:dyDescent="0.2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spans="1:26" ht="12.75" customHeight="1" x14ac:dyDescent="0.2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spans="1:26" ht="12.75" customHeight="1" x14ac:dyDescent="0.2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spans="1:26" ht="12.75" customHeight="1" x14ac:dyDescent="0.2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spans="1:26" ht="12.75" customHeight="1" x14ac:dyDescent="0.2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spans="1:26" ht="12.75" customHeight="1" x14ac:dyDescent="0.2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spans="1:26" ht="12.75" customHeight="1" x14ac:dyDescent="0.2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spans="1:26" ht="12.75" customHeight="1" x14ac:dyDescent="0.2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spans="1:26" ht="12.75" customHeight="1" x14ac:dyDescent="0.2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spans="1:26" ht="12.75" customHeight="1" x14ac:dyDescent="0.2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spans="1:26" ht="12.75" customHeight="1" x14ac:dyDescent="0.2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spans="1:26" ht="12.75" customHeight="1" x14ac:dyDescent="0.2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spans="1:26" ht="12.75" customHeight="1" x14ac:dyDescent="0.2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spans="1:26" ht="12.75" customHeight="1" x14ac:dyDescent="0.2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spans="1:26" ht="12.75" customHeight="1" x14ac:dyDescent="0.2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spans="1:26" ht="12.75" customHeight="1" x14ac:dyDescent="0.2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spans="1:26" ht="12.75" customHeight="1" x14ac:dyDescent="0.2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spans="1:26" ht="12.75" customHeight="1" x14ac:dyDescent="0.2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spans="1:26" ht="12.75" customHeight="1" x14ac:dyDescent="0.2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spans="1:26" ht="12.75" customHeight="1" x14ac:dyDescent="0.2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spans="1:26" ht="12.75" customHeight="1" x14ac:dyDescent="0.2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spans="1:26" ht="12.75" customHeight="1" x14ac:dyDescent="0.2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spans="1:26" ht="12.75" customHeight="1" x14ac:dyDescent="0.2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spans="1:26" ht="12.75" customHeight="1" x14ac:dyDescent="0.2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spans="1:26" ht="12.75" customHeight="1" x14ac:dyDescent="0.2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spans="1:26" ht="12.75" customHeight="1" x14ac:dyDescent="0.2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spans="1:26" ht="12.75" customHeight="1" x14ac:dyDescent="0.2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spans="1:26" ht="12.75" customHeight="1" x14ac:dyDescent="0.2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spans="1:26" ht="12.75" customHeight="1" x14ac:dyDescent="0.2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spans="1:26" ht="12.75" customHeight="1" x14ac:dyDescent="0.2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spans="1:26" ht="12.75" customHeight="1" x14ac:dyDescent="0.2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spans="1:26" ht="12.75" customHeight="1" x14ac:dyDescent="0.2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spans="1:26" ht="12.75" customHeight="1" x14ac:dyDescent="0.2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spans="1:26" ht="12.75" customHeight="1" x14ac:dyDescent="0.2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spans="1:26" ht="12.75" customHeight="1" x14ac:dyDescent="0.2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spans="1:26" ht="12.75" customHeight="1" x14ac:dyDescent="0.2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spans="1:26" ht="12.75" customHeight="1" x14ac:dyDescent="0.2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spans="1:26" ht="12.75" customHeight="1" x14ac:dyDescent="0.2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spans="1:26" ht="12.75" customHeight="1" x14ac:dyDescent="0.2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spans="1:26" ht="12.75" customHeight="1" x14ac:dyDescent="0.2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spans="1:26" ht="12.75" customHeight="1" x14ac:dyDescent="0.2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spans="1:26" ht="12.75" customHeight="1" x14ac:dyDescent="0.2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spans="1:26" ht="12.75" customHeight="1" x14ac:dyDescent="0.2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spans="1:26" ht="12.75" customHeight="1" x14ac:dyDescent="0.2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spans="1:26" ht="12.75" customHeight="1" x14ac:dyDescent="0.2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spans="1:26" ht="12.75" customHeight="1" x14ac:dyDescent="0.2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spans="1:26" ht="12.75" customHeight="1" x14ac:dyDescent="0.2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spans="1:26" ht="12.75" customHeight="1" x14ac:dyDescent="0.2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spans="1:26" ht="12.75" customHeight="1" x14ac:dyDescent="0.2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spans="1:26" ht="12.75" customHeight="1" x14ac:dyDescent="0.2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spans="1:26" ht="12.75" customHeight="1" x14ac:dyDescent="0.2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spans="1:26" ht="12.75" customHeight="1" x14ac:dyDescent="0.2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spans="1:26" ht="12.75" customHeight="1" x14ac:dyDescent="0.2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spans="1:26" ht="12.75" customHeight="1" x14ac:dyDescent="0.2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spans="1:26" ht="12.75" customHeight="1" x14ac:dyDescent="0.2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spans="1:26" ht="12.75" customHeight="1" x14ac:dyDescent="0.2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spans="1:26" ht="12.75" customHeight="1" x14ac:dyDescent="0.2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spans="1:26" ht="12.75" customHeight="1" x14ac:dyDescent="0.2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spans="1:26" ht="12.75" customHeight="1" x14ac:dyDescent="0.2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spans="1:26" ht="12.75" customHeight="1" x14ac:dyDescent="0.2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spans="1:26" ht="12.75" customHeight="1" x14ac:dyDescent="0.2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spans="1:26" ht="12.75" customHeight="1" x14ac:dyDescent="0.2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spans="1:26" ht="12.75" customHeight="1" x14ac:dyDescent="0.2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spans="1:26" ht="12.75" customHeight="1" x14ac:dyDescent="0.2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spans="1:26" ht="12.75" customHeight="1" x14ac:dyDescent="0.2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spans="1:26" ht="12.75" customHeight="1" x14ac:dyDescent="0.2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spans="1:26" ht="12.75" customHeight="1" x14ac:dyDescent="0.2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spans="1:26" ht="12.75" customHeight="1" x14ac:dyDescent="0.2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spans="1:26" ht="12.75" customHeight="1" x14ac:dyDescent="0.2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spans="1:26" ht="12.75" customHeight="1" x14ac:dyDescent="0.2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spans="1:26" ht="12.75" customHeight="1" x14ac:dyDescent="0.2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spans="1:26" ht="12.75" customHeight="1" x14ac:dyDescent="0.2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spans="1:26" ht="12.75" customHeight="1" x14ac:dyDescent="0.2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spans="1:26" ht="12.75" customHeight="1" x14ac:dyDescent="0.2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spans="1:26" ht="12.75" customHeight="1" x14ac:dyDescent="0.2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spans="1:26" ht="12.75" customHeight="1" x14ac:dyDescent="0.2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spans="1:26" ht="12.75" customHeight="1" x14ac:dyDescent="0.2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spans="1:26" ht="12.75" customHeight="1" x14ac:dyDescent="0.2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spans="1:26" ht="12.75" customHeight="1" x14ac:dyDescent="0.2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spans="1:26" ht="12.75" customHeight="1" x14ac:dyDescent="0.2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spans="1:26" ht="12.75" customHeight="1" x14ac:dyDescent="0.2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spans="1:26" ht="12.75" customHeight="1" x14ac:dyDescent="0.2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spans="1:26" ht="12.75" customHeight="1" x14ac:dyDescent="0.2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spans="1:26" ht="12.75" customHeight="1" x14ac:dyDescent="0.2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spans="1:26" ht="12.75" customHeight="1" x14ac:dyDescent="0.2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spans="1:26" ht="12.75" customHeight="1" x14ac:dyDescent="0.2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spans="1:26" ht="12.75" customHeight="1" x14ac:dyDescent="0.2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spans="1:26" ht="12.75" customHeight="1" x14ac:dyDescent="0.2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spans="1:26" ht="12.75" customHeight="1" x14ac:dyDescent="0.2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spans="1:26" ht="12.75" customHeight="1" x14ac:dyDescent="0.2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spans="1:26" ht="12.75" customHeight="1" x14ac:dyDescent="0.2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spans="1:26" ht="12.75" customHeight="1" x14ac:dyDescent="0.2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spans="1:26" ht="12.75" customHeight="1" x14ac:dyDescent="0.2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spans="1:26" ht="12.75" customHeight="1" x14ac:dyDescent="0.2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spans="1:26" ht="12.75" customHeight="1" x14ac:dyDescent="0.2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spans="1:26" ht="12.75" customHeight="1" x14ac:dyDescent="0.2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spans="1:26" ht="12.75" customHeight="1" x14ac:dyDescent="0.2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spans="1:26" ht="12.75" customHeight="1" x14ac:dyDescent="0.2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spans="1:26" ht="12.75" customHeight="1" x14ac:dyDescent="0.2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spans="1:26" ht="12.75" customHeight="1" x14ac:dyDescent="0.2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spans="1:26" ht="12.75" customHeight="1" x14ac:dyDescent="0.2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spans="1:26" ht="12.75" customHeight="1" x14ac:dyDescent="0.2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spans="1:26" ht="12.75" customHeight="1" x14ac:dyDescent="0.2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spans="1:26" ht="12.75" customHeight="1" x14ac:dyDescent="0.2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spans="1:26" ht="12.75" customHeight="1" x14ac:dyDescent="0.2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spans="1:26" ht="12.75" customHeight="1" x14ac:dyDescent="0.2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spans="1:26" ht="12.75" customHeight="1" x14ac:dyDescent="0.2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spans="1:26" ht="12.75" customHeight="1" x14ac:dyDescent="0.2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spans="1:26" ht="12.75" customHeight="1" x14ac:dyDescent="0.2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spans="1:26" ht="12.75" customHeight="1" x14ac:dyDescent="0.2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spans="1:26" ht="12.75" customHeight="1" x14ac:dyDescent="0.2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spans="1:26" ht="12.75" customHeight="1" x14ac:dyDescent="0.2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spans="1:26" ht="12.75" customHeight="1" x14ac:dyDescent="0.2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spans="1:26" ht="12.75" customHeight="1" x14ac:dyDescent="0.2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spans="1:26" ht="12.75" customHeight="1" x14ac:dyDescent="0.2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spans="1:26" ht="12.75" customHeight="1" x14ac:dyDescent="0.2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spans="1:26" ht="12.75" customHeight="1" x14ac:dyDescent="0.2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spans="1:26" ht="12.75" customHeight="1" x14ac:dyDescent="0.2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spans="1:26" ht="12.75" customHeight="1" x14ac:dyDescent="0.2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spans="1:26" ht="12.75" customHeight="1" x14ac:dyDescent="0.2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spans="1:26" ht="12.75" customHeight="1" x14ac:dyDescent="0.2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spans="1:26" ht="12.75" customHeight="1" x14ac:dyDescent="0.2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spans="1:26" ht="12.75" customHeight="1" x14ac:dyDescent="0.2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spans="1:26" ht="12.75" customHeight="1" x14ac:dyDescent="0.2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spans="1:26" ht="12.75" customHeight="1" x14ac:dyDescent="0.2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spans="1:26" ht="12.75" customHeight="1" x14ac:dyDescent="0.2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spans="1:26" ht="12.75" customHeight="1" x14ac:dyDescent="0.2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spans="1:26" ht="12.75" customHeight="1" x14ac:dyDescent="0.2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spans="1:26" ht="12.75" customHeight="1" x14ac:dyDescent="0.2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spans="1:26" ht="12.75" customHeight="1" x14ac:dyDescent="0.2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spans="1:26" ht="12.75" customHeight="1" x14ac:dyDescent="0.2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spans="1:26" ht="12.75" customHeight="1" x14ac:dyDescent="0.2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spans="1:26" ht="12.75" customHeight="1" x14ac:dyDescent="0.2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spans="1:26" ht="12.75" customHeight="1" x14ac:dyDescent="0.2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spans="1:26" ht="12.75" customHeight="1" x14ac:dyDescent="0.2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spans="1:26" ht="12.75" customHeight="1" x14ac:dyDescent="0.2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spans="1:26" ht="12.75" customHeight="1" x14ac:dyDescent="0.2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spans="1:26" ht="12.75" customHeight="1" x14ac:dyDescent="0.2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spans="1:26" ht="12.75" customHeight="1" x14ac:dyDescent="0.2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spans="1:26" ht="12.75" customHeight="1" x14ac:dyDescent="0.2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spans="1:26" ht="12.75" customHeight="1" x14ac:dyDescent="0.2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spans="1:26" ht="12.75" customHeight="1" x14ac:dyDescent="0.2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spans="1:26" ht="12.75" customHeight="1" x14ac:dyDescent="0.2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spans="1:26" ht="12.75" customHeight="1" x14ac:dyDescent="0.2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spans="1:26" ht="12.75" customHeight="1" x14ac:dyDescent="0.2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spans="1:26" ht="12.75" customHeight="1" x14ac:dyDescent="0.2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spans="1:26" ht="12.75" customHeight="1" x14ac:dyDescent="0.2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spans="1:26" ht="12.75" customHeight="1" x14ac:dyDescent="0.2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spans="1:26" ht="12.75" customHeight="1" x14ac:dyDescent="0.2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spans="1:26" ht="12.75" customHeight="1" x14ac:dyDescent="0.2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spans="1:26" ht="12.75" customHeight="1" x14ac:dyDescent="0.2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spans="1:26" ht="12.75" customHeight="1" x14ac:dyDescent="0.2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spans="1:26" ht="12.75" customHeight="1" x14ac:dyDescent="0.2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spans="1:26" ht="12.75" customHeight="1" x14ac:dyDescent="0.2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spans="1:26" ht="12.75" customHeight="1" x14ac:dyDescent="0.2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spans="1:26" ht="12.75" customHeight="1" x14ac:dyDescent="0.2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spans="1:26" ht="12.75" customHeight="1" x14ac:dyDescent="0.2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spans="1:26" ht="12.75" customHeight="1" x14ac:dyDescent="0.2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spans="1:26" ht="12.75" customHeight="1" x14ac:dyDescent="0.2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spans="1:26" ht="12.75" customHeight="1" x14ac:dyDescent="0.2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spans="1:26" ht="12.75" customHeight="1" x14ac:dyDescent="0.2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spans="1:26" ht="12.75" customHeight="1" x14ac:dyDescent="0.2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spans="1:26" ht="12.75" customHeight="1" x14ac:dyDescent="0.2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spans="1:26" ht="12.75" customHeight="1" x14ac:dyDescent="0.2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spans="1:26" ht="12.75" customHeight="1" x14ac:dyDescent="0.2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spans="1:26" ht="12.75" customHeight="1" x14ac:dyDescent="0.2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spans="1:26" ht="12.75" customHeight="1" x14ac:dyDescent="0.2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spans="1:26" ht="12.75" customHeight="1" x14ac:dyDescent="0.2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spans="1:26" ht="12.75" customHeight="1" x14ac:dyDescent="0.2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spans="1:26" ht="12.75" customHeight="1" x14ac:dyDescent="0.2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spans="1:26" ht="12.75" customHeight="1" x14ac:dyDescent="0.2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spans="1:26" ht="12.75" customHeight="1" x14ac:dyDescent="0.2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spans="1:26" ht="12.75" customHeight="1" x14ac:dyDescent="0.2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spans="1:26" ht="12.75" customHeight="1" x14ac:dyDescent="0.2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spans="1:26" ht="12.75" customHeight="1" x14ac:dyDescent="0.2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spans="1:26" ht="12.75" customHeight="1" x14ac:dyDescent="0.2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spans="1:26" ht="12.75" customHeight="1" x14ac:dyDescent="0.2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spans="1:26" ht="12.75" customHeight="1" x14ac:dyDescent="0.2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spans="1:26" ht="12.75" customHeight="1" x14ac:dyDescent="0.2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spans="1:26" ht="12.75" customHeight="1" x14ac:dyDescent="0.2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spans="1:26" ht="12.75" customHeight="1" x14ac:dyDescent="0.2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spans="1:26" ht="12.75" customHeight="1" x14ac:dyDescent="0.2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spans="1:26" ht="12.75" customHeight="1" x14ac:dyDescent="0.2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spans="1:26" ht="12.75" customHeight="1" x14ac:dyDescent="0.2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spans="1:26" ht="12.75" customHeight="1" x14ac:dyDescent="0.2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spans="1:26" ht="12.75" customHeight="1" x14ac:dyDescent="0.2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spans="1:26" ht="12.75" customHeight="1" x14ac:dyDescent="0.2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spans="1:26" ht="12.75" customHeight="1" x14ac:dyDescent="0.2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spans="1:26" ht="12.75" customHeight="1" x14ac:dyDescent="0.2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spans="1:26" ht="12.75" customHeight="1" x14ac:dyDescent="0.2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spans="1:26" ht="12.75" customHeight="1" x14ac:dyDescent="0.2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spans="1:26" ht="12.75" customHeight="1" x14ac:dyDescent="0.2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spans="1:26" ht="12.75" customHeight="1" x14ac:dyDescent="0.2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spans="1:26" ht="12.75" customHeight="1" x14ac:dyDescent="0.2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spans="1:26" ht="12.75" customHeight="1" x14ac:dyDescent="0.2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spans="1:26" ht="12.75" customHeight="1" x14ac:dyDescent="0.2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spans="1:26" ht="12.75" customHeight="1" x14ac:dyDescent="0.2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spans="1:26" ht="12.75" customHeight="1" x14ac:dyDescent="0.2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spans="1:26" ht="12.75" customHeight="1" x14ac:dyDescent="0.2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spans="1:26" ht="12.75" customHeight="1" x14ac:dyDescent="0.2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spans="1:26" ht="12.75" customHeight="1" x14ac:dyDescent="0.2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spans="1:26" ht="12.75" customHeight="1" x14ac:dyDescent="0.2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spans="1:26" ht="12.75" customHeight="1" x14ac:dyDescent="0.2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spans="1:26" ht="12.75" customHeight="1" x14ac:dyDescent="0.2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spans="1:26" ht="12.75" customHeight="1" x14ac:dyDescent="0.2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spans="1:26" ht="12.75" customHeight="1" x14ac:dyDescent="0.2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spans="1:26" ht="12.75" customHeight="1" x14ac:dyDescent="0.2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spans="1:26" ht="12.75" customHeight="1" x14ac:dyDescent="0.2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spans="1:26" ht="12.75" customHeight="1" x14ac:dyDescent="0.2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spans="1:26" ht="12.75" customHeight="1" x14ac:dyDescent="0.2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spans="1:26" ht="12.75" customHeight="1" x14ac:dyDescent="0.2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spans="1:26" ht="12.75" customHeight="1" x14ac:dyDescent="0.2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spans="1:26" ht="12.75" customHeight="1" x14ac:dyDescent="0.2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spans="1:26" ht="12.75" customHeight="1" x14ac:dyDescent="0.2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spans="1:26" ht="12.75" customHeight="1" x14ac:dyDescent="0.2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spans="1:26" ht="12.75" customHeight="1" x14ac:dyDescent="0.2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spans="1:26" ht="12.75" customHeight="1" x14ac:dyDescent="0.2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spans="1:26" ht="12.75" customHeight="1" x14ac:dyDescent="0.2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spans="1:26" ht="12.75" customHeight="1" x14ac:dyDescent="0.2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spans="1:26" ht="12.75" customHeight="1" x14ac:dyDescent="0.2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spans="1:26" ht="12.75" customHeight="1" x14ac:dyDescent="0.2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spans="1:26" ht="12.75" customHeight="1" x14ac:dyDescent="0.2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spans="1:26" ht="12.75" customHeight="1" x14ac:dyDescent="0.2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spans="1:26" ht="12.75" customHeight="1" x14ac:dyDescent="0.2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spans="1:26" ht="12.75" customHeight="1" x14ac:dyDescent="0.2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spans="1:26" ht="12.75" customHeight="1" x14ac:dyDescent="0.2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spans="1:26" ht="12.75" customHeight="1" x14ac:dyDescent="0.2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spans="1:26" ht="12.75" customHeight="1" x14ac:dyDescent="0.2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spans="1:26" ht="12.75" customHeight="1" x14ac:dyDescent="0.2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spans="1:26" ht="12.75" customHeight="1" x14ac:dyDescent="0.2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spans="1:26" ht="12.75" customHeight="1" x14ac:dyDescent="0.2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spans="1:26" ht="12.75" customHeight="1" x14ac:dyDescent="0.2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spans="1:26" ht="12.75" customHeight="1" x14ac:dyDescent="0.2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spans="1:26" ht="12.75" customHeight="1" x14ac:dyDescent="0.2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spans="1:26" ht="12.75" customHeight="1" x14ac:dyDescent="0.2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spans="1:26" ht="12.75" customHeight="1" x14ac:dyDescent="0.2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spans="1:26" ht="12.75" customHeight="1" x14ac:dyDescent="0.2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spans="1:26" ht="12.75" customHeight="1" x14ac:dyDescent="0.2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spans="1:26" ht="12.75" customHeight="1" x14ac:dyDescent="0.2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spans="1:26" ht="12.75" customHeight="1" x14ac:dyDescent="0.2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spans="1:26" ht="12.75" customHeight="1" x14ac:dyDescent="0.2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spans="1:26" ht="12.75" customHeight="1" x14ac:dyDescent="0.2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spans="1:26" ht="12.75" customHeight="1" x14ac:dyDescent="0.2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spans="1:26" ht="12.75" customHeight="1" x14ac:dyDescent="0.2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spans="1:26" ht="12.75" customHeight="1" x14ac:dyDescent="0.2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spans="1:26" ht="12.75" customHeight="1" x14ac:dyDescent="0.2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spans="1:26" ht="12.75" customHeight="1" x14ac:dyDescent="0.2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spans="1:26" ht="12.75" customHeight="1" x14ac:dyDescent="0.2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spans="1:26" ht="12.75" customHeight="1" x14ac:dyDescent="0.2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spans="1:26" ht="12.75" customHeight="1" x14ac:dyDescent="0.2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spans="1:26" ht="12.75" customHeight="1" x14ac:dyDescent="0.2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spans="1:26" ht="12.75" customHeight="1" x14ac:dyDescent="0.2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spans="1:26" ht="12.75" customHeight="1" x14ac:dyDescent="0.2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spans="1:26" ht="12.75" customHeight="1" x14ac:dyDescent="0.2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spans="1:26" ht="12.75" customHeight="1" x14ac:dyDescent="0.2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spans="1:26" ht="12.75" customHeight="1" x14ac:dyDescent="0.2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spans="1:26" ht="12.75" customHeight="1" x14ac:dyDescent="0.2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spans="1:26" ht="12.75" customHeight="1" x14ac:dyDescent="0.2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spans="1:26" ht="12.75" customHeight="1" x14ac:dyDescent="0.2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spans="1:26" ht="12.75" customHeight="1" x14ac:dyDescent="0.2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spans="1:26" ht="12.75" customHeight="1" x14ac:dyDescent="0.2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spans="1:26" ht="12.75" customHeight="1" x14ac:dyDescent="0.2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spans="1:26" ht="12.75" customHeight="1" x14ac:dyDescent="0.2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spans="1:26" ht="12.75" customHeight="1" x14ac:dyDescent="0.2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spans="1:26" ht="12.75" customHeight="1" x14ac:dyDescent="0.2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spans="1:26" ht="12.75" customHeight="1" x14ac:dyDescent="0.2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spans="1:26" ht="12.75" customHeight="1" x14ac:dyDescent="0.2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spans="1:26" ht="12.75" customHeight="1" x14ac:dyDescent="0.2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spans="1:26" ht="12.75" customHeight="1" x14ac:dyDescent="0.2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spans="1:26" ht="12.75" customHeight="1" x14ac:dyDescent="0.2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spans="1:26" ht="12.75" customHeight="1" x14ac:dyDescent="0.2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spans="1:26" ht="12.75" customHeight="1" x14ac:dyDescent="0.2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spans="1:26" ht="12.75" customHeight="1" x14ac:dyDescent="0.2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spans="1:26" ht="12.75" customHeight="1" x14ac:dyDescent="0.2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spans="1:26" ht="12.75" customHeight="1" x14ac:dyDescent="0.2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spans="1:26" ht="12.75" customHeight="1" x14ac:dyDescent="0.2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spans="1:26" ht="12.75" customHeight="1" x14ac:dyDescent="0.2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spans="1:26" ht="12.75" customHeight="1" x14ac:dyDescent="0.2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spans="1:26" ht="12.75" customHeight="1" x14ac:dyDescent="0.2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spans="1:26" ht="12.75" customHeight="1" x14ac:dyDescent="0.2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spans="1:26" ht="12.75" customHeight="1" x14ac:dyDescent="0.2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spans="1:26" ht="12.75" customHeight="1" x14ac:dyDescent="0.2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spans="1:26" ht="12.75" customHeight="1" x14ac:dyDescent="0.2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spans="1:26" ht="12.75" customHeight="1" x14ac:dyDescent="0.2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spans="1:26" ht="12.75" customHeight="1" x14ac:dyDescent="0.2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spans="1:26" ht="12.75" customHeight="1" x14ac:dyDescent="0.2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spans="1:26" ht="12.75" customHeight="1" x14ac:dyDescent="0.2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spans="1:26" ht="12.75" customHeight="1" x14ac:dyDescent="0.2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spans="1:26" ht="12.75" customHeight="1" x14ac:dyDescent="0.2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spans="1:26" ht="12.75" customHeight="1" x14ac:dyDescent="0.2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spans="1:26" ht="12.75" customHeight="1" x14ac:dyDescent="0.2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spans="1:26" ht="12.75" customHeight="1" x14ac:dyDescent="0.2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spans="1:26" ht="12.75" customHeight="1" x14ac:dyDescent="0.2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spans="1:26" ht="12.75" customHeight="1" x14ac:dyDescent="0.2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spans="1:26" ht="12.75" customHeight="1" x14ac:dyDescent="0.2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spans="1:26" ht="12.75" customHeight="1" x14ac:dyDescent="0.2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spans="1:26" ht="12.75" customHeight="1" x14ac:dyDescent="0.2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spans="1:26" ht="12.75" customHeight="1" x14ac:dyDescent="0.2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spans="1:26" ht="12.75" customHeight="1" x14ac:dyDescent="0.2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spans="1:26" ht="12.75" customHeight="1" x14ac:dyDescent="0.2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spans="1:26" ht="12.75" customHeight="1" x14ac:dyDescent="0.2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spans="1:26" ht="12.75" customHeight="1" x14ac:dyDescent="0.2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spans="1:26" ht="12.75" customHeight="1" x14ac:dyDescent="0.2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spans="1:26" ht="12.75" customHeight="1" x14ac:dyDescent="0.2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spans="1:26" ht="12.75" customHeight="1" x14ac:dyDescent="0.2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spans="1:26" ht="12.75" customHeight="1" x14ac:dyDescent="0.2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spans="1:26" ht="12.75" customHeight="1" x14ac:dyDescent="0.2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spans="1:26" ht="12.75" customHeight="1" x14ac:dyDescent="0.2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spans="1:26" ht="12.75" customHeight="1" x14ac:dyDescent="0.2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spans="1:26" ht="12.75" customHeight="1" x14ac:dyDescent="0.2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spans="1:26" ht="12.75" customHeight="1" x14ac:dyDescent="0.2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spans="1:26" ht="12.75" customHeight="1" x14ac:dyDescent="0.2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spans="1:26" ht="12.75" customHeight="1" x14ac:dyDescent="0.2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spans="1:26" ht="12.75" customHeight="1" x14ac:dyDescent="0.2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spans="1:26" ht="12.75" customHeight="1" x14ac:dyDescent="0.2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spans="1:26" ht="12.75" customHeight="1" x14ac:dyDescent="0.2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spans="1:26" ht="12.75" customHeight="1" x14ac:dyDescent="0.2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spans="1:26" ht="12.75" customHeight="1" x14ac:dyDescent="0.2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spans="1:26" ht="12.75" customHeight="1" x14ac:dyDescent="0.2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spans="1:26" ht="12.75" customHeight="1" x14ac:dyDescent="0.2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spans="1:26" ht="12.75" customHeight="1" x14ac:dyDescent="0.2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spans="1:26" ht="12.75" customHeight="1" x14ac:dyDescent="0.2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spans="1:26" ht="12.75" customHeight="1" x14ac:dyDescent="0.2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spans="1:26" ht="12.75" customHeight="1" x14ac:dyDescent="0.2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spans="1:26" ht="12.75" customHeight="1" x14ac:dyDescent="0.2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spans="1:26" ht="12.75" customHeight="1" x14ac:dyDescent="0.2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spans="1:26" ht="12.75" customHeight="1" x14ac:dyDescent="0.2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spans="1:26" ht="12.75" customHeight="1" x14ac:dyDescent="0.2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spans="1:26" ht="12.75" customHeight="1" x14ac:dyDescent="0.2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spans="1:26" ht="12.75" customHeight="1" x14ac:dyDescent="0.2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spans="1:26" ht="12.75" customHeight="1" x14ac:dyDescent="0.2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spans="1:26" ht="12.75" customHeight="1" x14ac:dyDescent="0.2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spans="1:26" ht="12.75" customHeight="1" x14ac:dyDescent="0.2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spans="1:26" ht="12.75" customHeight="1" x14ac:dyDescent="0.2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spans="1:26" ht="12.75" customHeight="1" x14ac:dyDescent="0.2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spans="1:26" ht="12.75" customHeight="1" x14ac:dyDescent="0.2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spans="1:26" ht="12.75" customHeight="1" x14ac:dyDescent="0.2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spans="1:26" ht="12.75" customHeight="1" x14ac:dyDescent="0.2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spans="1:26" ht="12.75" customHeight="1" x14ac:dyDescent="0.2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spans="1:26" ht="12.75" customHeight="1" x14ac:dyDescent="0.2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spans="1:26" ht="12.75" customHeight="1" x14ac:dyDescent="0.2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spans="1:26" ht="12.75" customHeight="1" x14ac:dyDescent="0.2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spans="1:26" ht="12.75" customHeight="1" x14ac:dyDescent="0.2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spans="1:26" ht="12.75" customHeight="1" x14ac:dyDescent="0.2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spans="1:26" ht="12.75" customHeight="1" x14ac:dyDescent="0.2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spans="1:26" ht="12.75" customHeight="1" x14ac:dyDescent="0.2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spans="1:26" ht="12.75" customHeight="1" x14ac:dyDescent="0.2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spans="1:26" ht="12.75" customHeight="1" x14ac:dyDescent="0.2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spans="1:26" ht="12.75" customHeight="1" x14ac:dyDescent="0.2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spans="1:26" ht="12.75" customHeight="1" x14ac:dyDescent="0.2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spans="1:26" ht="12.75" customHeight="1" x14ac:dyDescent="0.2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spans="1:26" ht="12.75" customHeight="1" x14ac:dyDescent="0.2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spans="1:26" ht="12.75" customHeight="1" x14ac:dyDescent="0.2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spans="1:26" ht="12.75" customHeight="1" x14ac:dyDescent="0.2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spans="1:26" ht="12.75" customHeight="1" x14ac:dyDescent="0.2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spans="1:26" ht="12.75" customHeight="1" x14ac:dyDescent="0.2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spans="1:26" ht="12.75" customHeight="1" x14ac:dyDescent="0.2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spans="1:26" ht="12.75" customHeight="1" x14ac:dyDescent="0.2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spans="1:26" ht="12.75" customHeight="1" x14ac:dyDescent="0.2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spans="1:26" ht="12.75" customHeight="1" x14ac:dyDescent="0.2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spans="1:26" ht="12.75" customHeight="1" x14ac:dyDescent="0.2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spans="1:26" ht="12.75" customHeight="1" x14ac:dyDescent="0.2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spans="1:26" ht="12.75" customHeight="1" x14ac:dyDescent="0.2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spans="1:26" ht="12.75" customHeight="1" x14ac:dyDescent="0.2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spans="1:26" ht="12.75" customHeight="1" x14ac:dyDescent="0.2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spans="1:26" ht="12.75" customHeight="1" x14ac:dyDescent="0.2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spans="1:26" ht="12.75" customHeight="1" x14ac:dyDescent="0.2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spans="1:26" ht="12.75" customHeight="1" x14ac:dyDescent="0.2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spans="1:26" ht="12.75" customHeight="1" x14ac:dyDescent="0.2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spans="1:26" ht="12.75" customHeight="1" x14ac:dyDescent="0.2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spans="1:26" ht="12.75" customHeight="1" x14ac:dyDescent="0.2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spans="1:26" ht="12.75" customHeight="1" x14ac:dyDescent="0.2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spans="1:26" ht="12.75" customHeight="1" x14ac:dyDescent="0.2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spans="1:26" ht="12.75" customHeight="1" x14ac:dyDescent="0.2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spans="1:26" ht="12.75" customHeight="1" x14ac:dyDescent="0.2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spans="1:26" ht="12.75" customHeight="1" x14ac:dyDescent="0.2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spans="1:26" ht="12.75" customHeight="1" x14ac:dyDescent="0.2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spans="1:26" ht="12.75" customHeight="1" x14ac:dyDescent="0.2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spans="1:26" ht="12.75" customHeight="1" x14ac:dyDescent="0.2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spans="1:26" ht="12.75" customHeight="1" x14ac:dyDescent="0.2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spans="1:26" ht="12.75" customHeight="1" x14ac:dyDescent="0.2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spans="1:26" ht="12.75" customHeight="1" x14ac:dyDescent="0.2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spans="1:26" ht="12.75" customHeight="1" x14ac:dyDescent="0.2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spans="1:26" ht="12.75" customHeight="1" x14ac:dyDescent="0.2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spans="1:26" ht="12.75" customHeight="1" x14ac:dyDescent="0.2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spans="1:26" ht="12.75" customHeight="1" x14ac:dyDescent="0.2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spans="1:26" ht="12.75" customHeight="1" x14ac:dyDescent="0.2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spans="1:26" ht="12.75" customHeight="1" x14ac:dyDescent="0.2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spans="1:26" ht="12.75" customHeight="1" x14ac:dyDescent="0.2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spans="1:26" ht="12.75" customHeight="1" x14ac:dyDescent="0.2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spans="1:26" ht="12.75" customHeight="1" x14ac:dyDescent="0.2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spans="1:26" ht="12.75" customHeight="1" x14ac:dyDescent="0.2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spans="1:26" ht="12.75" customHeight="1" x14ac:dyDescent="0.2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spans="1:26" ht="12.75" customHeight="1" x14ac:dyDescent="0.2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spans="1:26" ht="12.75" customHeight="1" x14ac:dyDescent="0.2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spans="1:26" ht="12.75" customHeight="1" x14ac:dyDescent="0.2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spans="1:26" ht="12.75" customHeight="1" x14ac:dyDescent="0.2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spans="1:26" ht="12.75" customHeight="1" x14ac:dyDescent="0.2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spans="1:26" ht="12.75" customHeight="1" x14ac:dyDescent="0.2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spans="1:26" ht="12.75" customHeight="1" x14ac:dyDescent="0.2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spans="1:26" ht="12.75" customHeight="1" x14ac:dyDescent="0.2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spans="1:26" ht="12.75" customHeight="1" x14ac:dyDescent="0.2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spans="1:26" ht="12.75" customHeight="1" x14ac:dyDescent="0.2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spans="1:26" ht="12.75" customHeight="1" x14ac:dyDescent="0.2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spans="1:26" ht="12.75" customHeight="1" x14ac:dyDescent="0.2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spans="1:26" ht="12.75" customHeight="1" x14ac:dyDescent="0.2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spans="1:26" ht="12.75" customHeight="1" x14ac:dyDescent="0.2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spans="1:26" ht="12.75" customHeight="1" x14ac:dyDescent="0.2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spans="1:26" ht="12.75" customHeight="1" x14ac:dyDescent="0.2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spans="1:26" ht="12.75" customHeight="1" x14ac:dyDescent="0.2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spans="1:26" ht="12.75" customHeight="1" x14ac:dyDescent="0.2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spans="1:26" ht="12.75" customHeight="1" x14ac:dyDescent="0.2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spans="1:26" ht="12.75" customHeight="1" x14ac:dyDescent="0.2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spans="1:26" ht="12.75" customHeight="1" x14ac:dyDescent="0.2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spans="1:26" ht="12.75" customHeight="1" x14ac:dyDescent="0.2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spans="1:26" ht="12.75" customHeight="1" x14ac:dyDescent="0.2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spans="1:26" ht="12.75" customHeight="1" x14ac:dyDescent="0.2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spans="1:26" ht="12.75" customHeight="1" x14ac:dyDescent="0.2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spans="1:26" ht="12.75" customHeight="1" x14ac:dyDescent="0.2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spans="1:26" ht="12.75" customHeight="1" x14ac:dyDescent="0.2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spans="1:26" ht="12.75" customHeight="1" x14ac:dyDescent="0.2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spans="1:26" ht="12.75" customHeight="1" x14ac:dyDescent="0.2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spans="1:26" ht="12.75" customHeight="1" x14ac:dyDescent="0.2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spans="1:26" ht="12.75" customHeight="1" x14ac:dyDescent="0.2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spans="1:26" ht="12.75" customHeight="1" x14ac:dyDescent="0.2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spans="1:26" ht="12.75" customHeight="1" x14ac:dyDescent="0.2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spans="1:26" ht="12.75" customHeight="1" x14ac:dyDescent="0.2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spans="1:26" ht="12.75" customHeight="1" x14ac:dyDescent="0.2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spans="1:26" ht="12.75" customHeight="1" x14ac:dyDescent="0.2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spans="1:26" ht="12.75" customHeight="1" x14ac:dyDescent="0.2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spans="1:26" ht="12.75" customHeight="1" x14ac:dyDescent="0.2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spans="1:26" ht="12.75" customHeight="1" x14ac:dyDescent="0.2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spans="1:26" ht="12.75" customHeight="1" x14ac:dyDescent="0.2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spans="1:26" ht="12.75" customHeight="1" x14ac:dyDescent="0.2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spans="1:26" ht="12.75" customHeight="1" x14ac:dyDescent="0.2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spans="1:26" ht="12.75" customHeight="1" x14ac:dyDescent="0.2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spans="1:26" ht="12.75" customHeight="1" x14ac:dyDescent="0.2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spans="1:26" ht="12.75" customHeight="1" x14ac:dyDescent="0.2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spans="1:26" ht="12.75" customHeight="1" x14ac:dyDescent="0.2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spans="1:26" ht="12.75" customHeight="1" x14ac:dyDescent="0.2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spans="1:26" ht="12.75" customHeight="1" x14ac:dyDescent="0.2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spans="1:26" ht="12.75" customHeight="1" x14ac:dyDescent="0.2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spans="1:26" ht="12.75" customHeight="1" x14ac:dyDescent="0.2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spans="1:26" ht="12.75" customHeight="1" x14ac:dyDescent="0.2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spans="1:26" ht="12.75" customHeight="1" x14ac:dyDescent="0.2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spans="1:26" ht="12.75" customHeight="1" x14ac:dyDescent="0.2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spans="1:26" ht="12.75" customHeight="1" x14ac:dyDescent="0.2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spans="1:26" ht="12.75" customHeight="1" x14ac:dyDescent="0.2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spans="1:26" ht="12.75" customHeight="1" x14ac:dyDescent="0.2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spans="1:26" ht="12.75" customHeight="1" x14ac:dyDescent="0.2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spans="1:26" ht="12.75" customHeight="1" x14ac:dyDescent="0.2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spans="1:26" ht="12.75" customHeight="1" x14ac:dyDescent="0.2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spans="1:26" ht="12.75" customHeight="1" x14ac:dyDescent="0.2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spans="1:26" ht="12.75" customHeight="1" x14ac:dyDescent="0.2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spans="1:26" ht="12.75" customHeight="1" x14ac:dyDescent="0.2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spans="1:26" ht="12.75" customHeight="1" x14ac:dyDescent="0.2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spans="1:26" ht="12.75" customHeight="1" x14ac:dyDescent="0.2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spans="1:26" ht="12.75" customHeight="1" x14ac:dyDescent="0.2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spans="1:26" ht="12.75" customHeight="1" x14ac:dyDescent="0.2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spans="1:26" ht="12.75" customHeight="1" x14ac:dyDescent="0.2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spans="1:26" ht="12.75" customHeight="1" x14ac:dyDescent="0.2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spans="1:26" ht="12.75" customHeight="1" x14ac:dyDescent="0.2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spans="1:26" ht="12.75" customHeight="1" x14ac:dyDescent="0.2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spans="1:26" ht="12.75" customHeight="1" x14ac:dyDescent="0.2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spans="1:26" ht="12.75" customHeight="1" x14ac:dyDescent="0.2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spans="1:26" ht="12.75" customHeight="1" x14ac:dyDescent="0.2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spans="1:26" ht="12.75" customHeight="1" x14ac:dyDescent="0.2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spans="1:26" ht="12.75" customHeight="1" x14ac:dyDescent="0.2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spans="1:26" ht="12.75" customHeight="1" x14ac:dyDescent="0.2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spans="1:26" ht="12.75" customHeight="1" x14ac:dyDescent="0.2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spans="1:26" ht="12.75" customHeight="1" x14ac:dyDescent="0.2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spans="1:26" ht="12.75" customHeight="1" x14ac:dyDescent="0.2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spans="1:26" ht="12.75" customHeight="1" x14ac:dyDescent="0.2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spans="1:26" ht="12.75" customHeight="1" x14ac:dyDescent="0.2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spans="1:26" ht="12.75" customHeight="1" x14ac:dyDescent="0.2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spans="1:26" ht="12.75" customHeight="1" x14ac:dyDescent="0.2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spans="1:26" ht="12.75" customHeight="1" x14ac:dyDescent="0.2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spans="1:26" ht="12.75" customHeight="1" x14ac:dyDescent="0.2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spans="1:26" ht="12.75" customHeight="1" x14ac:dyDescent="0.2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spans="1:26" ht="12.75" customHeight="1" x14ac:dyDescent="0.2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spans="1:26" ht="12.75" customHeight="1" x14ac:dyDescent="0.2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spans="1:26" ht="12.75" customHeight="1" x14ac:dyDescent="0.2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spans="1:26" ht="12.75" customHeight="1" x14ac:dyDescent="0.2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spans="1:26" ht="12.75" customHeight="1" x14ac:dyDescent="0.2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spans="1:26" ht="12.75" customHeight="1" x14ac:dyDescent="0.2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spans="1:26" ht="12.75" customHeight="1" x14ac:dyDescent="0.2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spans="1:26" ht="12.75" customHeight="1" x14ac:dyDescent="0.2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spans="1:26" ht="12.75" customHeight="1" x14ac:dyDescent="0.2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spans="1:26" ht="12.75" customHeight="1" x14ac:dyDescent="0.2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spans="1:26" ht="12.75" customHeight="1" x14ac:dyDescent="0.2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spans="1:26" ht="12.75" customHeight="1" x14ac:dyDescent="0.2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spans="1:26" ht="12.75" customHeight="1" x14ac:dyDescent="0.2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spans="1:26" ht="12.75" customHeight="1" x14ac:dyDescent="0.2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spans="1:26" ht="12.75" customHeight="1" x14ac:dyDescent="0.2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spans="1:26" ht="12.75" customHeight="1" x14ac:dyDescent="0.2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spans="1:26" ht="12.75" customHeight="1" x14ac:dyDescent="0.2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spans="1:26" ht="12.75" customHeight="1" x14ac:dyDescent="0.2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spans="1:26" ht="12.75" customHeight="1" x14ac:dyDescent="0.2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spans="1:26" ht="12.75" customHeight="1" x14ac:dyDescent="0.2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spans="1:26" ht="12.75" customHeight="1" x14ac:dyDescent="0.2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spans="1:26" ht="12.75" customHeight="1" x14ac:dyDescent="0.2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spans="1:26" ht="12.75" customHeight="1" x14ac:dyDescent="0.2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spans="1:26" ht="12.75" customHeight="1" x14ac:dyDescent="0.2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  <row r="1000" spans="1:26" ht="12.75" customHeight="1" x14ac:dyDescent="0.2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</row>
    <row r="1001" spans="1:26" ht="12.75" customHeight="1" x14ac:dyDescent="0.2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</row>
    <row r="1002" spans="1:26" ht="12.75" customHeight="1" x14ac:dyDescent="0.2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</row>
    <row r="1003" spans="1:26" ht="12.75" customHeight="1" x14ac:dyDescent="0.2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</row>
  </sheetData>
  <mergeCells count="91">
    <mergeCell ref="D24:F24"/>
    <mergeCell ref="G24:H24"/>
    <mergeCell ref="I24:J24"/>
    <mergeCell ref="I55:J55"/>
    <mergeCell ref="C56:E56"/>
    <mergeCell ref="D42:F42"/>
    <mergeCell ref="G42:H42"/>
    <mergeCell ref="I42:J42"/>
    <mergeCell ref="I43:J43"/>
    <mergeCell ref="G44:H44"/>
    <mergeCell ref="G45:H45"/>
    <mergeCell ref="B46:F46"/>
    <mergeCell ref="G47:J47"/>
    <mergeCell ref="G48:J48"/>
    <mergeCell ref="G49:J49"/>
    <mergeCell ref="G50:J50"/>
    <mergeCell ref="G51:J51"/>
    <mergeCell ref="G26:H26"/>
    <mergeCell ref="I26:J26"/>
    <mergeCell ref="D25:F25"/>
    <mergeCell ref="G25:H25"/>
    <mergeCell ref="I25:J25"/>
    <mergeCell ref="D26:F26"/>
    <mergeCell ref="D20:F20"/>
    <mergeCell ref="G20:H20"/>
    <mergeCell ref="I20:J20"/>
    <mergeCell ref="G23:H23"/>
    <mergeCell ref="I23:J23"/>
    <mergeCell ref="D21:F21"/>
    <mergeCell ref="G21:H21"/>
    <mergeCell ref="I21:J21"/>
    <mergeCell ref="D22:F22"/>
    <mergeCell ref="G22:H22"/>
    <mergeCell ref="I22:J22"/>
    <mergeCell ref="D23:F23"/>
    <mergeCell ref="B17:J17"/>
    <mergeCell ref="B18:F18"/>
    <mergeCell ref="D19:F19"/>
    <mergeCell ref="G19:H19"/>
    <mergeCell ref="I19:J19"/>
    <mergeCell ref="D8:E8"/>
    <mergeCell ref="H8:J8"/>
    <mergeCell ref="D12:G12"/>
    <mergeCell ref="D16:F16"/>
    <mergeCell ref="G16:H16"/>
    <mergeCell ref="I16:J16"/>
    <mergeCell ref="G41:H41"/>
    <mergeCell ref="I41:J41"/>
    <mergeCell ref="D39:F39"/>
    <mergeCell ref="G39:H39"/>
    <mergeCell ref="I39:J39"/>
    <mergeCell ref="D40:F40"/>
    <mergeCell ref="G40:H40"/>
    <mergeCell ref="I40:J40"/>
    <mergeCell ref="D41:F41"/>
    <mergeCell ref="G38:H38"/>
    <mergeCell ref="I38:J38"/>
    <mergeCell ref="D36:F36"/>
    <mergeCell ref="G36:H36"/>
    <mergeCell ref="I36:J36"/>
    <mergeCell ref="D37:F37"/>
    <mergeCell ref="G37:H37"/>
    <mergeCell ref="I37:J37"/>
    <mergeCell ref="D38:F38"/>
    <mergeCell ref="G35:H35"/>
    <mergeCell ref="I35:J35"/>
    <mergeCell ref="D33:F33"/>
    <mergeCell ref="G33:H33"/>
    <mergeCell ref="I33:J33"/>
    <mergeCell ref="D34:F34"/>
    <mergeCell ref="G34:H34"/>
    <mergeCell ref="I34:J34"/>
    <mergeCell ref="D35:F35"/>
    <mergeCell ref="G32:H32"/>
    <mergeCell ref="I32:J32"/>
    <mergeCell ref="D30:F30"/>
    <mergeCell ref="G30:H30"/>
    <mergeCell ref="I30:J30"/>
    <mergeCell ref="D31:F31"/>
    <mergeCell ref="G31:H31"/>
    <mergeCell ref="I31:J31"/>
    <mergeCell ref="D32:F32"/>
    <mergeCell ref="G29:H29"/>
    <mergeCell ref="I29:J29"/>
    <mergeCell ref="D27:F27"/>
    <mergeCell ref="G27:H27"/>
    <mergeCell ref="I27:J27"/>
    <mergeCell ref="D28:F28"/>
    <mergeCell ref="G28:H28"/>
    <mergeCell ref="I28:J28"/>
    <mergeCell ref="D29:F29"/>
  </mergeCells>
  <conditionalFormatting sqref="I20:I42">
    <cfRule type="cellIs" dxfId="6" priority="4" stopIfTrue="1" operator="equal">
      <formula>0</formula>
    </cfRule>
  </conditionalFormatting>
  <conditionalFormatting sqref="I19">
    <cfRule type="cellIs" dxfId="0" priority="1" stopIfTrue="1" operator="equal">
      <formula>0</formula>
    </cfRule>
  </conditionalFormatting>
  <pageMargins left="0.25" right="0.25" top="0.75" bottom="0.75" header="0" footer="0"/>
  <pageSetup paperSize="9" scale="8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Ajuda</vt:lpstr>
      <vt:lpstr>Desplegament equips</vt:lpstr>
      <vt:lpstr>Comanda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Rosa Martin</cp:lastModifiedBy>
  <dcterms:created xsi:type="dcterms:W3CDTF">2007-09-18T10:21:08Z</dcterms:created>
  <dcterms:modified xsi:type="dcterms:W3CDTF">2021-04-21T13:07:28Z</dcterms:modified>
</cp:coreProperties>
</file>