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rea-TIC\Gestió Econòmica Àrea TIC\2018\Administració 2018\Comandes estacions de treball\Excel Comandes PCs\"/>
    </mc:Choice>
  </mc:AlternateContent>
  <bookViews>
    <workbookView xWindow="0" yWindow="0" windowWidth="38400" windowHeight="17760" tabRatio="527" activeTab="2"/>
  </bookViews>
  <sheets>
    <sheet name="Ajuda" sheetId="2" r:id="rId1"/>
    <sheet name="Desplegament equips" sheetId="3" r:id="rId2"/>
    <sheet name="Comanda" sheetId="4" r:id="rId3"/>
  </sheets>
  <calcPr calcId="162913"/>
</workbook>
</file>

<file path=xl/calcChain.xml><?xml version="1.0" encoding="utf-8"?>
<calcChain xmlns="http://schemas.openxmlformats.org/spreadsheetml/2006/main">
  <c r="I24" i="4" l="1"/>
  <c r="I25" i="4"/>
  <c r="I26" i="4"/>
  <c r="I20" i="4"/>
  <c r="I21" i="4"/>
  <c r="I22" i="4"/>
  <c r="I23" i="4"/>
  <c r="I18" i="4" l="1"/>
  <c r="I19" i="4"/>
  <c r="I30" i="4" l="1"/>
  <c r="I31" i="4"/>
  <c r="I29" i="4"/>
  <c r="I28" i="4" l="1"/>
  <c r="I17" i="4"/>
  <c r="I16" i="4" l="1"/>
  <c r="I32" i="4" s="1"/>
  <c r="G34" i="4" l="1"/>
  <c r="G33" i="4"/>
</calcChain>
</file>

<file path=xl/sharedStrings.xml><?xml version="1.0" encoding="utf-8"?>
<sst xmlns="http://schemas.openxmlformats.org/spreadsheetml/2006/main" count="127" uniqueCount="104">
  <si>
    <t>Signatura:</t>
  </si>
  <si>
    <t>Telèfon:</t>
  </si>
  <si>
    <t>Persona contacte:</t>
  </si>
  <si>
    <t>UNIVERSITAT POLITECNICA DE CATALUNYA</t>
  </si>
  <si>
    <t>Quantitat</t>
  </si>
  <si>
    <t>Concepte</t>
  </si>
  <si>
    <t>Base</t>
  </si>
  <si>
    <t>Proveïdor:</t>
  </si>
  <si>
    <t>Nº expedient:</t>
  </si>
  <si>
    <t>Data:</t>
  </si>
  <si>
    <t>Comanda:</t>
  </si>
  <si>
    <t>21% IVA</t>
  </si>
  <si>
    <t>Aquest és el full de comanda pròpiament dit. Tant si es tracta d'una comanda aillada d'un equip com si es tracta d'una comanda massiva, s'ha d'omplir aquest full i enviar-ho al proveidor.</t>
  </si>
  <si>
    <t>FULL Detall comanda</t>
  </si>
  <si>
    <t>Aquesta pàgina la farà servir el proveidor dels equips principalment per saber on, a quina persona i de quants equips consta cada lliurament.</t>
  </si>
  <si>
    <t>Full d'ajuda</t>
  </si>
  <si>
    <t>Unitat</t>
  </si>
  <si>
    <t xml:space="preserve">(es facilitarà per la UPC) </t>
  </si>
  <si>
    <t>email</t>
  </si>
  <si>
    <t>telèfon</t>
  </si>
  <si>
    <t>Persona de contacte</t>
  </si>
  <si>
    <t>Despatx</t>
  </si>
  <si>
    <t>Edifici</t>
  </si>
  <si>
    <t>Campus</t>
  </si>
  <si>
    <t>(adreça lliurament)</t>
  </si>
  <si>
    <t>CPUs</t>
  </si>
  <si>
    <t>Pantalles TFT</t>
  </si>
  <si>
    <t>Ompliu aquest full especialment quan la comanda hagi de ser lliurada en diferents punts del campus.</t>
  </si>
  <si>
    <t>Recordeu que cada CPU que es demani, inclou un teclat i un ratolí que van inclossos en el preu i que no s'han d'especificar a la comanda.</t>
  </si>
  <si>
    <t>Pantalles CRT</t>
  </si>
  <si>
    <t>No s'accepten</t>
  </si>
  <si>
    <t>Portàtils</t>
  </si>
  <si>
    <t>Perifèrics (ratolins, teclats,…)</t>
  </si>
  <si>
    <t>En tots els casos s'indicarà quins equips obsolets cal retirar i quina serà la seva destinació: reutilització (donació a entitats externes) o lliurament a una planta de valorització (reciclatge).</t>
  </si>
  <si>
    <r>
      <t xml:space="preserve">Criteris per considerar un equip </t>
    </r>
    <r>
      <rPr>
        <b/>
        <sz val="10"/>
        <color theme="3" tint="0.39997558519241921"/>
        <rFont val="Arial"/>
        <family val="2"/>
      </rPr>
      <t>reutilitzable</t>
    </r>
    <r>
      <rPr>
        <sz val="10"/>
        <color theme="3" tint="0.39997558519241921"/>
        <rFont val="Arial"/>
        <family val="2"/>
      </rPr>
      <t xml:space="preserve">: </t>
    </r>
  </si>
  <si>
    <t>S'accepten si funcionen</t>
  </si>
  <si>
    <t>S'accepten tant si funcionen com si no (cal indicar temps aprox. de funcionament de la bateria)</t>
  </si>
  <si>
    <r>
      <t>El compliment d’aquests criteris permetrà introduir els ordinadors en el procés de reutilització i donació a entitats externes per a projectes amb finalitats socials que realitza l’</t>
    </r>
    <r>
      <rPr>
        <b/>
        <sz val="10"/>
        <color theme="4" tint="-0.249977111117893"/>
        <rFont val="Arial"/>
        <family val="2"/>
      </rPr>
      <t xml:space="preserve">Associació Tecnologia x Tothom (www.txt.upc.cat) </t>
    </r>
    <r>
      <rPr>
        <sz val="10"/>
        <color theme="4" tint="-0.249977111117893"/>
        <rFont val="Arial"/>
        <family val="2"/>
      </rPr>
      <t>a través del Programa Reutilitza.</t>
    </r>
  </si>
  <si>
    <r>
      <t xml:space="preserve">Criteris per considerar un equip </t>
    </r>
    <r>
      <rPr>
        <b/>
        <sz val="10"/>
        <color theme="3" tint="0.39997558519241921"/>
        <rFont val="Arial"/>
        <family val="2"/>
      </rPr>
      <t>No reutilitzable</t>
    </r>
    <r>
      <rPr>
        <sz val="10"/>
        <color theme="3" tint="0.39997558519241921"/>
        <rFont val="Arial"/>
        <family val="2"/>
      </rPr>
      <t>:</t>
    </r>
  </si>
  <si>
    <t>Si l'equip no compleix els criteris de reutilització, es considerarà com a no reutilitzable i es gestionarà com a residu en una planta de valorització per reciclar els seus components.</t>
  </si>
  <si>
    <t>Equipament segons l'acord de preus amb el número d'expedient especificat</t>
  </si>
  <si>
    <r>
      <t xml:space="preserve">Preu unitari 
</t>
    </r>
    <r>
      <rPr>
        <b/>
        <sz val="10"/>
        <color theme="0"/>
        <rFont val="Calibri"/>
        <family val="2"/>
        <scheme val="minor"/>
      </rPr>
      <t>(21% IVA inclòs)</t>
    </r>
  </si>
  <si>
    <r>
      <t xml:space="preserve">Import
</t>
    </r>
    <r>
      <rPr>
        <b/>
        <sz val="10"/>
        <color theme="0"/>
        <rFont val="Calibri"/>
        <family val="2"/>
        <scheme val="minor"/>
      </rPr>
      <t xml:space="preserve"> (21% IVA inclòs)</t>
    </r>
  </si>
  <si>
    <r>
      <t xml:space="preserve">Total </t>
    </r>
    <r>
      <rPr>
        <b/>
        <sz val="8"/>
        <rFont val="Calibri"/>
        <family val="2"/>
        <scheme val="minor"/>
      </rPr>
      <t>(IVA Inclòs)</t>
    </r>
  </si>
  <si>
    <t xml:space="preserve">   - Posta en marxa de l'equip</t>
  </si>
  <si>
    <t>Lloc lliurament:</t>
  </si>
  <si>
    <t>Nom:</t>
  </si>
  <si>
    <t>Càrrec:</t>
  </si>
  <si>
    <t>Paràmetres per la efactura</t>
  </si>
  <si>
    <t>Llicència Windows</t>
  </si>
  <si>
    <t>Posada en marxa</t>
  </si>
  <si>
    <t>Instal·lació equip</t>
  </si>
  <si>
    <t>Migració dades</t>
  </si>
  <si>
    <t>Retirada equip</t>
  </si>
  <si>
    <t>(X)</t>
  </si>
  <si>
    <t>CPU amb Caixa SFF</t>
  </si>
  <si>
    <t>CPU amb Caixa Minitorre</t>
  </si>
  <si>
    <t>UBICACIONS i CONFIGURACIONS DELS NOUS EQUIPS (a omplir per la unitat) - ORDINADORS SOBRETAULA</t>
  </si>
  <si>
    <t>S'accepten si l'any de fabricació és 2010 o posterior</t>
  </si>
  <si>
    <t>CONSU033004NS2018018</t>
  </si>
  <si>
    <t>SEMIC</t>
  </si>
  <si>
    <t>Octubre a desembre 2018</t>
  </si>
  <si>
    <t>Homologació sobretaula, monitors i targetes</t>
  </si>
  <si>
    <t xml:space="preserve">   - Monitor multimèdia HP EliteDisplay E222, 21.5"</t>
  </si>
  <si>
    <t>Targetes gràfiques i fonts d'alimentació</t>
  </si>
  <si>
    <t xml:space="preserve">   - Retirada de l'equip antic</t>
  </si>
  <si>
    <t xml:space="preserve">   - Targeta gràfica tipus TG1</t>
  </si>
  <si>
    <t xml:space="preserve">   - Targeta gràfica tipus TG3</t>
  </si>
  <si>
    <t xml:space="preserve">   - Targeta gràfica tipus TG2</t>
  </si>
  <si>
    <t xml:space="preserve">   - Substitució font d'alimentació per TG2 i TG3</t>
  </si>
  <si>
    <r>
      <t xml:space="preserve">Proveidor: </t>
    </r>
    <r>
      <rPr>
        <sz val="10"/>
        <rFont val="Arial"/>
        <family val="2"/>
      </rPr>
      <t>SEMIC</t>
    </r>
  </si>
  <si>
    <t>Equipaments subjectes al 7è contracte derivat de la UPC: Octubre 2018</t>
  </si>
  <si>
    <t>Targeta gràfica TG1</t>
  </si>
  <si>
    <t>Targeta gràfica TG2</t>
  </si>
  <si>
    <t>Targeta gràfica TG3</t>
  </si>
  <si>
    <t>PC sobretaula</t>
  </si>
  <si>
    <t xml:space="preserve">   - Monitor multimèdia HP EliteDisplay 24"</t>
  </si>
  <si>
    <r>
      <rPr>
        <sz val="10"/>
        <color theme="3" tint="0.39997558519241921"/>
        <rFont val="Arial"/>
        <family val="2"/>
      </rPr>
      <t>Objecte del formulari:</t>
    </r>
    <r>
      <rPr>
        <sz val="10"/>
        <rFont val="Arial"/>
        <family val="2"/>
      </rPr>
      <t xml:space="preserve"> Model de comanda d'ordinadors de sobretaula, monitors i targetes gràfiques</t>
    </r>
  </si>
  <si>
    <t xml:space="preserve">FULL Desplegament d'equips </t>
  </si>
  <si>
    <t>Quantitat d'equips</t>
  </si>
  <si>
    <t>PC2) i5, 16GB RAM, 1TB</t>
  </si>
  <si>
    <t>PC3) i5, 16GB RAM, 256GB SSD</t>
  </si>
  <si>
    <t>PC4) i5, 16GB RAM, 500GB SSD</t>
  </si>
  <si>
    <t>PC5) i7, 16GB RAM, 1TB</t>
  </si>
  <si>
    <t>PC6) i7, 16GB RAM, 500GB SSD</t>
  </si>
  <si>
    <t>Monitor  21,5"</t>
  </si>
  <si>
    <t>Monitor 24"</t>
  </si>
  <si>
    <t>Maquetar (posar imatge de disc)</t>
  </si>
  <si>
    <t>Les targetes gràfiques TG2 i TG3 requereixen el canvi de la font d'alimentació.</t>
  </si>
  <si>
    <t>Substit. font (TG2 i TG3)</t>
  </si>
  <si>
    <t xml:space="preserve">   - Descompte per SO Linux</t>
  </si>
  <si>
    <t>La factura s'ha d'enviar electrònicament a:</t>
  </si>
  <si>
    <t xml:space="preserve">UNIVERSITAT POLITÈCNICA DE CATALUNYA
</t>
  </si>
  <si>
    <t>U02400001</t>
  </si>
  <si>
    <t xml:space="preserve">Codi Oficina Comptable:  </t>
  </si>
  <si>
    <t xml:space="preserve">Núm. Document D:  </t>
  </si>
  <si>
    <t xml:space="preserve">Codi Òrgan Gestor:  </t>
  </si>
  <si>
    <t xml:space="preserve">Codi Unitat Tramitadora:  </t>
  </si>
  <si>
    <t xml:space="preserve">   - PC2) i5, 16GB RAM, 1TB,  Windows (inclou PC1)</t>
  </si>
  <si>
    <t xml:space="preserve">   - PC3) i5, 16GB RAM, 256GB SSD, Windows</t>
  </si>
  <si>
    <t xml:space="preserve">   - PC4) i5, 16GB RAM, 500GB SSD, Windows</t>
  </si>
  <si>
    <t xml:space="preserve">   - PC5) i7, 16GB RAM, 1TB, Windows</t>
  </si>
  <si>
    <t xml:space="preserve">   - PC6) i7, 16GB RAM, 500GB SSD, Windows</t>
  </si>
  <si>
    <t>Extensió de garantia de 4 a 5 anys  -  INCLOSA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</si>
</sst>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\ [$€-403]_-;\-* #,##0.00\ [$€-403]_-;_-* &quot;-&quot;??\ [$€-403]_-;_-@_-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theme="3" tint="0.39997558519241921"/>
      <name val="Arial"/>
      <family val="2"/>
    </font>
    <font>
      <b/>
      <sz val="11"/>
      <color theme="3" tint="0.39997558519241921"/>
      <name val="Arial"/>
      <family val="2"/>
    </font>
    <font>
      <b/>
      <sz val="16"/>
      <color theme="4" tint="-0.249977111117893"/>
      <name val="Arial"/>
      <family val="2"/>
    </font>
    <font>
      <sz val="8"/>
      <color indexed="9"/>
      <name val="Tahoma"/>
      <family val="2"/>
    </font>
    <font>
      <sz val="8"/>
      <color indexed="18"/>
      <name val="Tahoma"/>
      <family val="2"/>
    </font>
    <font>
      <b/>
      <sz val="11"/>
      <color theme="4" tint="-0.249977111117893"/>
      <name val="Tahoma"/>
      <family val="2"/>
    </font>
    <font>
      <sz val="11"/>
      <name val="Calibri"/>
      <family val="2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b/>
      <sz val="10"/>
      <color theme="3" tint="0.39997558519241921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8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4" tint="0.59999389629810485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62"/>
      <name val="Calibri"/>
      <family val="2"/>
      <scheme val="minor"/>
    </font>
    <font>
      <sz val="9"/>
      <color indexed="62"/>
      <name val="Calibri"/>
      <family val="2"/>
      <scheme val="minor"/>
    </font>
    <font>
      <i/>
      <sz val="8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  <font>
      <b/>
      <i/>
      <sz val="9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medium">
        <color theme="4" tint="-0.24994659260841701"/>
      </right>
      <top style="thin">
        <color theme="4" tint="0.39994506668294322"/>
      </top>
      <bottom style="medium">
        <color theme="4" tint="-0.2499465926084170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0.39994506668294322"/>
      </right>
      <top style="thin">
        <color theme="4" tint="0.39994506668294322"/>
      </top>
      <bottom style="medium">
        <color theme="4" tint="-0.24994659260841701"/>
      </bottom>
      <diagonal/>
    </border>
    <border>
      <left style="thin">
        <color theme="4" tint="0.39994506668294322"/>
      </left>
      <right style="medium">
        <color theme="4" tint="-0.24994659260841701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theme="4" tint="-0.24994659260841701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medium">
        <color theme="4" tint="-0.24994659260841701"/>
      </right>
      <top style="medium">
        <color theme="4" tint="-0.24994659260841701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medium">
        <color theme="4" tint="-0.24994659260841701"/>
      </top>
      <bottom style="thin">
        <color theme="4" tint="0.399945066682943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23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medium">
        <color theme="4" tint="-0.2499465926084170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23"/>
      </bottom>
      <diagonal/>
    </border>
    <border>
      <left/>
      <right style="medium">
        <color indexed="64"/>
      </right>
      <top style="thin">
        <color indexed="64"/>
      </top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theme="4" tint="-0.24994659260841701"/>
      </left>
      <right style="thin">
        <color theme="4" tint="0.39994506668294322"/>
      </right>
      <top style="medium">
        <color theme="4" tint="-0.2499465926084170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/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4" tint="0.39994506668294322"/>
      </right>
      <top/>
      <bottom style="medium">
        <color theme="4" tint="-0.24994659260841701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 style="medium">
        <color theme="4" tint="-0.24994659260841701"/>
      </right>
      <top/>
      <bottom style="thin">
        <color theme="4" tint="0.39994506668294322"/>
      </bottom>
      <diagonal/>
    </border>
    <border>
      <left style="medium">
        <color theme="4" tint="-0.24994659260841701"/>
      </left>
      <right style="thin">
        <color theme="4" tint="-0.24994659260841701"/>
      </right>
      <top/>
      <bottom style="thin">
        <color theme="4" tint="0.39994506668294322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0.39994506668294322"/>
      </bottom>
      <diagonal/>
    </border>
    <border>
      <left style="thin">
        <color theme="4" tint="-0.24994659260841701"/>
      </left>
      <right style="medium">
        <color theme="4" tint="-0.24994659260841701"/>
      </right>
      <top/>
      <bottom style="thin">
        <color theme="4" tint="0.39994506668294322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0.39994506668294322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0.39994506668294322"/>
      </top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0.39994506668294322"/>
      </top>
      <bottom style="medium">
        <color theme="4" tint="-0.2499465926084170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23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theme="4" tint="0.39994506668294322"/>
      </left>
      <right/>
      <top style="medium">
        <color theme="4" tint="-0.24994659260841701"/>
      </top>
      <bottom/>
      <diagonal/>
    </border>
    <border>
      <left style="thin">
        <color theme="4" tint="0.39994506668294322"/>
      </left>
      <right/>
      <top/>
      <bottom style="medium">
        <color theme="4" tint="-0.24994659260841701"/>
      </bottom>
      <diagonal/>
    </border>
    <border>
      <left style="thin">
        <color theme="4" tint="0.39994506668294322"/>
      </left>
      <right/>
      <top/>
      <bottom style="thin">
        <color theme="4" tint="0.39994506668294322"/>
      </bottom>
      <diagonal/>
    </border>
    <border>
      <left style="medium">
        <color indexed="64"/>
      </left>
      <right/>
      <top style="thin">
        <color indexed="23"/>
      </top>
      <bottom style="thin">
        <color indexed="64"/>
      </bottom>
      <diagonal/>
    </border>
    <border>
      <left/>
      <right/>
      <top style="thin">
        <color indexed="23"/>
      </top>
      <bottom style="thin">
        <color indexed="64"/>
      </bottom>
      <diagonal/>
    </border>
  </borders>
  <cellStyleXfs count="12">
    <xf numFmtId="0" fontId="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2" fillId="4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4" borderId="0" applyNumberFormat="0" applyBorder="0" applyAlignment="0" applyProtection="0"/>
    <xf numFmtId="43" fontId="3" fillId="0" borderId="0" applyFont="0" applyFill="0" applyBorder="0" applyAlignment="0" applyProtection="0"/>
    <xf numFmtId="0" fontId="1" fillId="4" borderId="0" applyNumberFormat="0" applyBorder="0" applyAlignment="0" applyProtection="0"/>
    <xf numFmtId="43" fontId="3" fillId="0" borderId="0" applyFont="0" applyFill="0" applyBorder="0" applyAlignment="0" applyProtection="0"/>
  </cellStyleXfs>
  <cellXfs count="175">
    <xf numFmtId="0" fontId="0" fillId="0" borderId="0" xfId="0"/>
    <xf numFmtId="0" fontId="3" fillId="0" borderId="0" xfId="3"/>
    <xf numFmtId="0" fontId="3" fillId="0" borderId="0" xfId="3" applyFont="1"/>
    <xf numFmtId="0" fontId="7" fillId="0" borderId="0" xfId="3" applyFont="1"/>
    <xf numFmtId="0" fontId="4" fillId="0" borderId="0" xfId="3" applyFont="1"/>
    <xf numFmtId="0" fontId="6" fillId="0" borderId="13" xfId="3" applyFont="1" applyFill="1" applyBorder="1"/>
    <xf numFmtId="0" fontId="6" fillId="0" borderId="14" xfId="3" applyFont="1" applyFill="1" applyBorder="1"/>
    <xf numFmtId="0" fontId="6" fillId="0" borderId="15" xfId="3" applyFont="1" applyFill="1" applyBorder="1"/>
    <xf numFmtId="0" fontId="6" fillId="0" borderId="16" xfId="3" applyFont="1" applyFill="1" applyBorder="1"/>
    <xf numFmtId="0" fontId="6" fillId="0" borderId="17" xfId="3" applyFont="1" applyFill="1" applyBorder="1"/>
    <xf numFmtId="0" fontId="6" fillId="0" borderId="18" xfId="3" applyFont="1" applyFill="1" applyBorder="1"/>
    <xf numFmtId="0" fontId="11" fillId="0" borderId="0" xfId="3" applyFont="1" applyFill="1" applyBorder="1"/>
    <xf numFmtId="0" fontId="0" fillId="0" borderId="12" xfId="0" applyBorder="1"/>
    <xf numFmtId="0" fontId="9" fillId="0" borderId="1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7" fillId="0" borderId="0" xfId="0" applyFont="1"/>
    <xf numFmtId="0" fontId="3" fillId="0" borderId="0" xfId="0" applyFont="1"/>
    <xf numFmtId="0" fontId="8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0" applyFont="1" applyAlignment="1"/>
    <xf numFmtId="0" fontId="17" fillId="9" borderId="31" xfId="4" applyFont="1" applyFill="1" applyBorder="1" applyAlignment="1">
      <alignment horizontal="center" vertical="center"/>
    </xf>
    <xf numFmtId="0" fontId="17" fillId="9" borderId="32" xfId="4" applyFont="1" applyFill="1" applyBorder="1" applyAlignment="1">
      <alignment horizontal="center" vertical="center"/>
    </xf>
    <xf numFmtId="0" fontId="20" fillId="0" borderId="0" xfId="3" applyFont="1"/>
    <xf numFmtId="0" fontId="21" fillId="0" borderId="0" xfId="0" applyFont="1" applyAlignment="1">
      <alignment horizontal="right" vertical="center" indent="1"/>
    </xf>
    <xf numFmtId="0" fontId="22" fillId="0" borderId="0" xfId="3" applyFont="1" applyAlignment="1">
      <alignment horizontal="right" vertical="center"/>
    </xf>
    <xf numFmtId="0" fontId="20" fillId="0" borderId="0" xfId="3" applyFont="1" applyAlignment="1">
      <alignment horizontal="right"/>
    </xf>
    <xf numFmtId="0" fontId="20" fillId="0" borderId="0" xfId="3" applyFont="1" applyAlignment="1">
      <alignment horizontal="right" vertical="center"/>
    </xf>
    <xf numFmtId="0" fontId="20" fillId="2" borderId="0" xfId="3" applyFont="1" applyFill="1" applyAlignment="1">
      <alignment horizontal="right" vertical="center" wrapText="1"/>
    </xf>
    <xf numFmtId="17" fontId="23" fillId="3" borderId="0" xfId="3" quotePrefix="1" applyNumberFormat="1" applyFont="1" applyFill="1" applyAlignment="1">
      <alignment horizontal="center" vertical="center"/>
    </xf>
    <xf numFmtId="0" fontId="20" fillId="0" borderId="0" xfId="3" applyFont="1" applyAlignment="1">
      <alignment horizontal="left" wrapText="1"/>
    </xf>
    <xf numFmtId="8" fontId="20" fillId="0" borderId="0" xfId="3" applyNumberFormat="1" applyFont="1" applyAlignment="1">
      <alignment horizontal="center" wrapText="1"/>
    </xf>
    <xf numFmtId="8" fontId="20" fillId="0" borderId="0" xfId="3" applyNumberFormat="1" applyFont="1" applyAlignment="1">
      <alignment wrapText="1"/>
    </xf>
    <xf numFmtId="0" fontId="20" fillId="0" borderId="9" xfId="3" applyFont="1" applyBorder="1" applyAlignment="1">
      <alignment horizontal="center" vertical="center"/>
    </xf>
    <xf numFmtId="0" fontId="20" fillId="0" borderId="10" xfId="3" applyFont="1" applyBorder="1" applyAlignment="1">
      <alignment horizontal="center" vertical="center"/>
    </xf>
    <xf numFmtId="0" fontId="20" fillId="0" borderId="0" xfId="3" applyFont="1" applyAlignment="1">
      <alignment vertical="center"/>
    </xf>
    <xf numFmtId="0" fontId="20" fillId="0" borderId="0" xfId="3" applyFont="1" applyFill="1" applyAlignment="1">
      <alignment vertical="center"/>
    </xf>
    <xf numFmtId="0" fontId="27" fillId="0" borderId="0" xfId="3" applyFont="1"/>
    <xf numFmtId="0" fontId="29" fillId="0" borderId="0" xfId="3" applyFont="1"/>
    <xf numFmtId="0" fontId="26" fillId="0" borderId="0" xfId="3" applyFont="1"/>
    <xf numFmtId="0" fontId="30" fillId="0" borderId="0" xfId="3" applyFont="1" applyAlignment="1">
      <alignment horizontal="left"/>
    </xf>
    <xf numFmtId="0" fontId="31" fillId="0" borderId="0" xfId="3" applyFont="1"/>
    <xf numFmtId="0" fontId="32" fillId="0" borderId="0" xfId="3" applyFont="1" applyFill="1"/>
    <xf numFmtId="44" fontId="20" fillId="0" borderId="0" xfId="3" applyNumberFormat="1" applyFont="1" applyAlignment="1">
      <alignment vertical="center"/>
    </xf>
    <xf numFmtId="0" fontId="20" fillId="0" borderId="0" xfId="3" applyFont="1" applyAlignment="1">
      <alignment horizontal="left" indent="1"/>
    </xf>
    <xf numFmtId="0" fontId="26" fillId="0" borderId="0" xfId="3" applyFont="1" applyAlignment="1">
      <alignment horizontal="right"/>
    </xf>
    <xf numFmtId="0" fontId="20" fillId="0" borderId="0" xfId="3" applyFont="1" applyAlignment="1">
      <alignment horizontal="left" vertical="top" wrapText="1"/>
    </xf>
    <xf numFmtId="0" fontId="34" fillId="0" borderId="0" xfId="3" applyFont="1" applyAlignment="1">
      <alignment horizontal="left"/>
    </xf>
    <xf numFmtId="0" fontId="10" fillId="6" borderId="43" xfId="3" applyFont="1" applyFill="1" applyBorder="1" applyAlignment="1">
      <alignment horizontal="center" wrapText="1"/>
    </xf>
    <xf numFmtId="0" fontId="10" fillId="6" borderId="44" xfId="3" applyFont="1" applyFill="1" applyBorder="1" applyAlignment="1">
      <alignment horizontal="center" wrapText="1"/>
    </xf>
    <xf numFmtId="0" fontId="10" fillId="6" borderId="45" xfId="3" applyFont="1" applyFill="1" applyBorder="1" applyAlignment="1">
      <alignment horizontal="center" textRotation="90" wrapText="1"/>
    </xf>
    <xf numFmtId="0" fontId="10" fillId="6" borderId="46" xfId="3" applyFont="1" applyFill="1" applyBorder="1" applyAlignment="1">
      <alignment horizontal="center" textRotation="90" wrapText="1"/>
    </xf>
    <xf numFmtId="0" fontId="10" fillId="6" borderId="47" xfId="3" applyFont="1" applyFill="1" applyBorder="1" applyAlignment="1">
      <alignment horizontal="center" textRotation="90" wrapText="1"/>
    </xf>
    <xf numFmtId="0" fontId="3" fillId="0" borderId="0" xfId="3" applyAlignment="1"/>
    <xf numFmtId="0" fontId="10" fillId="6" borderId="48" xfId="3" applyFont="1" applyFill="1" applyBorder="1" applyAlignment="1">
      <alignment horizontal="center" wrapText="1"/>
    </xf>
    <xf numFmtId="0" fontId="10" fillId="6" borderId="49" xfId="3" applyFont="1" applyFill="1" applyBorder="1" applyAlignment="1">
      <alignment horizontal="center" wrapText="1"/>
    </xf>
    <xf numFmtId="0" fontId="10" fillId="6" borderId="50" xfId="3" applyFont="1" applyFill="1" applyBorder="1" applyAlignment="1">
      <alignment horizontal="center" textRotation="90" wrapText="1"/>
    </xf>
    <xf numFmtId="0" fontId="10" fillId="6" borderId="51" xfId="3" applyFont="1" applyFill="1" applyBorder="1" applyAlignment="1">
      <alignment horizontal="center" textRotation="90" wrapText="1"/>
    </xf>
    <xf numFmtId="0" fontId="10" fillId="6" borderId="52" xfId="3" applyFont="1" applyFill="1" applyBorder="1" applyAlignment="1">
      <alignment horizontal="center" textRotation="90" wrapText="1"/>
    </xf>
    <xf numFmtId="0" fontId="6" fillId="7" borderId="56" xfId="3" applyFont="1" applyFill="1" applyBorder="1" applyAlignment="1">
      <alignment horizontal="center" vertical="center"/>
    </xf>
    <xf numFmtId="0" fontId="6" fillId="7" borderId="57" xfId="3" applyFont="1" applyFill="1" applyBorder="1" applyAlignment="1">
      <alignment horizontal="center" vertical="center"/>
    </xf>
    <xf numFmtId="0" fontId="6" fillId="7" borderId="58" xfId="3" applyFont="1" applyFill="1" applyBorder="1" applyAlignment="1">
      <alignment horizontal="center" vertical="center" wrapText="1"/>
    </xf>
    <xf numFmtId="0" fontId="6" fillId="7" borderId="20" xfId="3" applyFont="1" applyFill="1" applyBorder="1" applyAlignment="1">
      <alignment horizontal="center" vertical="center" wrapText="1"/>
    </xf>
    <xf numFmtId="0" fontId="6" fillId="7" borderId="19" xfId="3" applyFont="1" applyFill="1" applyBorder="1" applyAlignment="1">
      <alignment horizontal="center" vertical="center" wrapText="1"/>
    </xf>
    <xf numFmtId="0" fontId="6" fillId="0" borderId="59" xfId="3" applyFont="1" applyFill="1" applyBorder="1" applyAlignment="1">
      <alignment horizontal="center" vertical="center"/>
    </xf>
    <xf numFmtId="0" fontId="6" fillId="0" borderId="60" xfId="3" applyFont="1" applyFill="1" applyBorder="1" applyAlignment="1">
      <alignment horizontal="center" vertical="center"/>
    </xf>
    <xf numFmtId="0" fontId="6" fillId="0" borderId="61" xfId="3" applyFont="1" applyFill="1" applyBorder="1" applyAlignment="1">
      <alignment horizontal="center" vertical="center"/>
    </xf>
    <xf numFmtId="0" fontId="6" fillId="0" borderId="13" xfId="3" applyFont="1" applyFill="1" applyBorder="1" applyAlignment="1">
      <alignment horizontal="center" vertical="center"/>
    </xf>
    <xf numFmtId="0" fontId="6" fillId="0" borderId="27" xfId="3" applyFont="1" applyFill="1" applyBorder="1" applyAlignment="1">
      <alignment horizontal="center" vertical="center"/>
    </xf>
    <xf numFmtId="0" fontId="6" fillId="0" borderId="17" xfId="3" applyFont="1" applyFill="1" applyBorder="1" applyAlignment="1">
      <alignment horizontal="center" vertical="center"/>
    </xf>
    <xf numFmtId="0" fontId="6" fillId="0" borderId="62" xfId="3" applyFont="1" applyFill="1" applyBorder="1" applyAlignment="1">
      <alignment horizontal="center" vertical="center"/>
    </xf>
    <xf numFmtId="0" fontId="6" fillId="0" borderId="63" xfId="3" applyFont="1" applyFill="1" applyBorder="1" applyAlignment="1">
      <alignment horizontal="center" vertical="center"/>
    </xf>
    <xf numFmtId="0" fontId="6" fillId="0" borderId="64" xfId="3" applyFont="1" applyFill="1" applyBorder="1" applyAlignment="1">
      <alignment horizontal="center" vertical="center"/>
    </xf>
    <xf numFmtId="0" fontId="6" fillId="0" borderId="15" xfId="3" applyFont="1" applyFill="1" applyBorder="1" applyAlignment="1">
      <alignment horizontal="center" vertical="center"/>
    </xf>
    <xf numFmtId="0" fontId="6" fillId="0" borderId="28" xfId="3" applyFont="1" applyFill="1" applyBorder="1" applyAlignment="1">
      <alignment horizontal="center" vertical="center"/>
    </xf>
    <xf numFmtId="0" fontId="6" fillId="0" borderId="14" xfId="3" applyFont="1" applyFill="1" applyBorder="1" applyAlignment="1">
      <alignment horizontal="center" vertical="center"/>
    </xf>
    <xf numFmtId="164" fontId="20" fillId="0" borderId="23" xfId="2" applyNumberFormat="1" applyFont="1" applyBorder="1" applyAlignment="1">
      <alignment vertical="center"/>
    </xf>
    <xf numFmtId="164" fontId="20" fillId="0" borderId="7" xfId="2" applyNumberFormat="1" applyFont="1" applyBorder="1" applyAlignment="1">
      <alignment vertical="center"/>
    </xf>
    <xf numFmtId="0" fontId="19" fillId="2" borderId="0" xfId="3" applyFont="1" applyFill="1" applyBorder="1" applyAlignment="1">
      <alignment horizontal="left" vertical="center" wrapText="1" indent="1"/>
    </xf>
    <xf numFmtId="0" fontId="19" fillId="2" borderId="39" xfId="3" applyFont="1" applyFill="1" applyBorder="1" applyAlignment="1">
      <alignment horizontal="left" vertical="center" wrapText="1" indent="1"/>
    </xf>
    <xf numFmtId="0" fontId="20" fillId="0" borderId="0" xfId="3" applyFont="1"/>
    <xf numFmtId="0" fontId="3" fillId="0" borderId="0" xfId="3"/>
    <xf numFmtId="0" fontId="4" fillId="0" borderId="0" xfId="3" applyFont="1"/>
    <xf numFmtId="0" fontId="11" fillId="0" borderId="0" xfId="3" applyFont="1" applyFill="1" applyBorder="1"/>
    <xf numFmtId="0" fontId="20" fillId="0" borderId="40" xfId="3" applyFont="1" applyBorder="1" applyAlignment="1">
      <alignment horizontal="center" vertical="top"/>
    </xf>
    <xf numFmtId="0" fontId="20" fillId="0" borderId="42" xfId="3" applyFont="1" applyBorder="1" applyAlignment="1">
      <alignment horizontal="center" vertical="top"/>
    </xf>
    <xf numFmtId="0" fontId="6" fillId="7" borderId="20" xfId="3" applyFont="1" applyFill="1" applyBorder="1" applyAlignment="1">
      <alignment horizontal="center" vertical="center" wrapText="1"/>
    </xf>
    <xf numFmtId="0" fontId="10" fillId="6" borderId="46" xfId="3" applyFont="1" applyFill="1" applyBorder="1" applyAlignment="1">
      <alignment horizontal="center" textRotation="90" wrapText="1"/>
    </xf>
    <xf numFmtId="0" fontId="10" fillId="6" borderId="51" xfId="3" applyFont="1" applyFill="1" applyBorder="1" applyAlignment="1">
      <alignment horizontal="center" textRotation="90" wrapText="1"/>
    </xf>
    <xf numFmtId="0" fontId="6" fillId="0" borderId="27" xfId="3" applyFont="1" applyFill="1" applyBorder="1" applyAlignment="1">
      <alignment horizontal="center" vertical="center"/>
    </xf>
    <xf numFmtId="0" fontId="6" fillId="0" borderId="28" xfId="3" applyFont="1" applyFill="1" applyBorder="1" applyAlignment="1">
      <alignment horizontal="center" vertical="center"/>
    </xf>
    <xf numFmtId="0" fontId="20" fillId="0" borderId="29" xfId="3" applyFont="1" applyBorder="1" applyAlignment="1">
      <alignment vertical="center"/>
    </xf>
    <xf numFmtId="0" fontId="20" fillId="0" borderId="67" xfId="3" applyFont="1" applyBorder="1" applyAlignment="1">
      <alignment vertical="center"/>
    </xf>
    <xf numFmtId="0" fontId="26" fillId="0" borderId="67" xfId="3" applyFont="1" applyBorder="1" applyAlignment="1">
      <alignment vertical="center"/>
    </xf>
    <xf numFmtId="0" fontId="20" fillId="0" borderId="67" xfId="3" applyFont="1" applyBorder="1"/>
    <xf numFmtId="49" fontId="21" fillId="0" borderId="0" xfId="0" applyNumberFormat="1" applyFont="1" applyAlignment="1">
      <alignment horizontal="right" vertical="center" indent="1"/>
    </xf>
    <xf numFmtId="0" fontId="20" fillId="0" borderId="65" xfId="3" applyFont="1" applyBorder="1" applyAlignment="1">
      <alignment horizontal="center" vertical="top"/>
    </xf>
    <xf numFmtId="165" fontId="19" fillId="2" borderId="0" xfId="2" applyNumberFormat="1" applyFont="1" applyFill="1" applyBorder="1" applyAlignment="1">
      <alignment horizontal="left" vertical="center" wrapText="1" indent="1"/>
    </xf>
    <xf numFmtId="165" fontId="19" fillId="2" borderId="39" xfId="2" applyNumberFormat="1" applyFont="1" applyFill="1" applyBorder="1" applyAlignment="1">
      <alignment horizontal="left" vertical="center" wrapText="1" indent="1"/>
    </xf>
    <xf numFmtId="0" fontId="20" fillId="0" borderId="69" xfId="3" applyFont="1" applyBorder="1" applyAlignment="1">
      <alignment horizontal="center" vertical="center"/>
    </xf>
    <xf numFmtId="0" fontId="20" fillId="0" borderId="70" xfId="3" applyFont="1" applyBorder="1" applyAlignment="1">
      <alignment horizontal="center" vertical="top"/>
    </xf>
    <xf numFmtId="0" fontId="10" fillId="6" borderId="71" xfId="3" applyFont="1" applyFill="1" applyBorder="1" applyAlignment="1">
      <alignment horizontal="center" wrapText="1"/>
    </xf>
    <xf numFmtId="0" fontId="10" fillId="6" borderId="72" xfId="3" applyFont="1" applyFill="1" applyBorder="1" applyAlignment="1">
      <alignment horizontal="center" wrapText="1"/>
    </xf>
    <xf numFmtId="0" fontId="6" fillId="0" borderId="27" xfId="3" applyFont="1" applyFill="1" applyBorder="1"/>
    <xf numFmtId="0" fontId="6" fillId="0" borderId="28" xfId="3" applyFont="1" applyFill="1" applyBorder="1"/>
    <xf numFmtId="0" fontId="20" fillId="0" borderId="11" xfId="3" applyFont="1" applyBorder="1" applyAlignment="1">
      <alignment horizontal="left"/>
    </xf>
    <xf numFmtId="0" fontId="20" fillId="0" borderId="8" xfId="3" applyFont="1" applyBorder="1" applyAlignment="1">
      <alignment horizontal="left"/>
    </xf>
    <xf numFmtId="0" fontId="23" fillId="2" borderId="0" xfId="3" applyFont="1" applyFill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26" xfId="0" applyFont="1" applyBorder="1" applyAlignment="1">
      <alignment vertical="center" wrapText="1"/>
    </xf>
    <xf numFmtId="0" fontId="3" fillId="0" borderId="26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3" fillId="0" borderId="26" xfId="0" applyFont="1" applyBorder="1" applyAlignment="1">
      <alignment horizontal="left" vertical="center" wrapText="1"/>
    </xf>
    <xf numFmtId="0" fontId="5" fillId="0" borderId="0" xfId="0" applyFont="1" applyAlignment="1">
      <alignment vertical="top" wrapText="1"/>
    </xf>
    <xf numFmtId="0" fontId="6" fillId="8" borderId="53" xfId="3" applyFont="1" applyFill="1" applyBorder="1" applyAlignment="1">
      <alignment horizontal="center" vertical="center" wrapText="1"/>
    </xf>
    <xf numFmtId="0" fontId="6" fillId="8" borderId="54" xfId="3" applyFont="1" applyFill="1" applyBorder="1" applyAlignment="1">
      <alignment horizontal="center" vertical="center" wrapText="1"/>
    </xf>
    <xf numFmtId="0" fontId="6" fillId="8" borderId="73" xfId="3" applyFont="1" applyFill="1" applyBorder="1" applyAlignment="1">
      <alignment horizontal="center" vertical="center" wrapText="1"/>
    </xf>
    <xf numFmtId="0" fontId="6" fillId="8" borderId="55" xfId="3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center" wrapText="1"/>
    </xf>
    <xf numFmtId="0" fontId="25" fillId="0" borderId="10" xfId="3" applyFont="1" applyFill="1" applyBorder="1" applyAlignment="1">
      <alignment horizontal="left" vertical="center" wrapText="1"/>
    </xf>
    <xf numFmtId="0" fontId="25" fillId="0" borderId="7" xfId="3" applyFont="1" applyFill="1" applyBorder="1" applyAlignment="1">
      <alignment horizontal="left" vertical="center" wrapText="1"/>
    </xf>
    <xf numFmtId="165" fontId="20" fillId="0" borderId="23" xfId="2" applyNumberFormat="1" applyFont="1" applyBorder="1" applyAlignment="1">
      <alignment vertical="center"/>
    </xf>
    <xf numFmtId="165" fontId="20" fillId="0" borderId="41" xfId="2" applyNumberFormat="1" applyFont="1" applyBorder="1" applyAlignment="1">
      <alignment vertical="center"/>
    </xf>
    <xf numFmtId="0" fontId="25" fillId="0" borderId="10" xfId="3" quotePrefix="1" applyFont="1" applyFill="1" applyBorder="1" applyAlignment="1">
      <alignment horizontal="left" vertical="center" wrapText="1"/>
    </xf>
    <xf numFmtId="0" fontId="25" fillId="0" borderId="24" xfId="3" applyFont="1" applyFill="1" applyBorder="1" applyAlignment="1">
      <alignment horizontal="left" vertical="center" wrapText="1"/>
    </xf>
    <xf numFmtId="0" fontId="25" fillId="0" borderId="68" xfId="3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10" xfId="0" quotePrefix="1" applyFont="1" applyFill="1" applyBorder="1" applyAlignment="1">
      <alignment horizontal="left" vertical="center" wrapText="1"/>
    </xf>
    <xf numFmtId="0" fontId="25" fillId="0" borderId="7" xfId="0" quotePrefix="1" applyFont="1" applyFill="1" applyBorder="1" applyAlignment="1">
      <alignment horizontal="left" vertical="center" wrapText="1"/>
    </xf>
    <xf numFmtId="0" fontId="35" fillId="2" borderId="74" xfId="3" applyFont="1" applyFill="1" applyBorder="1" applyAlignment="1">
      <alignment horizontal="left" vertical="center" wrapText="1"/>
    </xf>
    <xf numFmtId="0" fontId="35" fillId="2" borderId="75" xfId="3" applyFont="1" applyFill="1" applyBorder="1" applyAlignment="1">
      <alignment horizontal="left" vertical="center" wrapText="1"/>
    </xf>
    <xf numFmtId="0" fontId="33" fillId="3" borderId="0" xfId="3" applyFont="1" applyFill="1" applyBorder="1" applyAlignment="1">
      <alignment horizontal="left" vertical="top" wrapText="1"/>
    </xf>
    <xf numFmtId="0" fontId="20" fillId="0" borderId="1" xfId="3" applyFont="1" applyBorder="1" applyAlignment="1">
      <alignment vertical="top" wrapText="1"/>
    </xf>
    <xf numFmtId="0" fontId="20" fillId="0" borderId="22" xfId="3" applyFont="1" applyBorder="1" applyAlignment="1">
      <alignment vertical="top" wrapText="1"/>
    </xf>
    <xf numFmtId="0" fontId="20" fillId="0" borderId="2" xfId="3" applyFont="1" applyBorder="1" applyAlignment="1">
      <alignment vertical="top" wrapText="1"/>
    </xf>
    <xf numFmtId="0" fontId="20" fillId="0" borderId="3" xfId="3" applyFont="1" applyBorder="1" applyAlignment="1">
      <alignment wrapText="1"/>
    </xf>
    <xf numFmtId="0" fontId="20" fillId="0" borderId="0" xfId="3" applyFont="1" applyBorder="1" applyAlignment="1">
      <alignment wrapText="1"/>
    </xf>
    <xf numFmtId="0" fontId="20" fillId="0" borderId="4" xfId="3" applyFont="1" applyBorder="1" applyAlignment="1">
      <alignment wrapText="1"/>
    </xf>
    <xf numFmtId="0" fontId="20" fillId="0" borderId="3" xfId="3" applyFont="1" applyBorder="1"/>
    <xf numFmtId="0" fontId="20" fillId="0" borderId="0" xfId="3" applyFont="1" applyBorder="1"/>
    <xf numFmtId="0" fontId="20" fillId="0" borderId="4" xfId="3" applyFont="1" applyBorder="1"/>
    <xf numFmtId="0" fontId="20" fillId="0" borderId="5" xfId="3" applyFont="1" applyBorder="1" applyAlignment="1">
      <alignment wrapText="1"/>
    </xf>
    <xf numFmtId="0" fontId="20" fillId="0" borderId="21" xfId="3" applyFont="1" applyBorder="1" applyAlignment="1">
      <alignment wrapText="1"/>
    </xf>
    <xf numFmtId="0" fontId="20" fillId="0" borderId="6" xfId="3" applyFont="1" applyBorder="1" applyAlignment="1">
      <alignment wrapText="1"/>
    </xf>
    <xf numFmtId="0" fontId="20" fillId="0" borderId="11" xfId="3" applyFont="1" applyBorder="1" applyAlignment="1">
      <alignment horizontal="center"/>
    </xf>
    <xf numFmtId="0" fontId="20" fillId="0" borderId="8" xfId="3" applyFont="1" applyBorder="1" applyAlignment="1">
      <alignment horizontal="center"/>
    </xf>
    <xf numFmtId="165" fontId="20" fillId="0" borderId="1" xfId="2" applyNumberFormat="1" applyFont="1" applyBorder="1" applyAlignment="1">
      <alignment vertical="top"/>
    </xf>
    <xf numFmtId="165" fontId="20" fillId="0" borderId="66" xfId="2" applyNumberFormat="1" applyFont="1" applyBorder="1" applyAlignment="1">
      <alignment vertical="top"/>
    </xf>
    <xf numFmtId="164" fontId="20" fillId="0" borderId="1" xfId="2" applyNumberFormat="1" applyFont="1" applyBorder="1" applyAlignment="1">
      <alignment horizontal="right" vertical="center"/>
    </xf>
    <xf numFmtId="164" fontId="20" fillId="0" borderId="2" xfId="2" applyNumberFormat="1" applyFont="1" applyBorder="1" applyAlignment="1">
      <alignment horizontal="right" vertical="center"/>
    </xf>
    <xf numFmtId="44" fontId="20" fillId="0" borderId="0" xfId="3" applyNumberFormat="1" applyFont="1" applyAlignment="1">
      <alignment vertical="center"/>
    </xf>
    <xf numFmtId="164" fontId="20" fillId="0" borderId="23" xfId="2" applyNumberFormat="1" applyFont="1" applyBorder="1" applyAlignment="1">
      <alignment vertical="center"/>
    </xf>
    <xf numFmtId="164" fontId="20" fillId="0" borderId="7" xfId="2" applyNumberFormat="1" applyFont="1" applyBorder="1" applyAlignment="1">
      <alignment vertical="center"/>
    </xf>
    <xf numFmtId="0" fontId="17" fillId="9" borderId="33" xfId="4" applyFont="1" applyFill="1" applyBorder="1" applyAlignment="1">
      <alignment horizontal="left" vertical="center"/>
    </xf>
    <xf numFmtId="0" fontId="17" fillId="9" borderId="34" xfId="4" applyFont="1" applyFill="1" applyBorder="1" applyAlignment="1">
      <alignment horizontal="left" vertical="center"/>
    </xf>
    <xf numFmtId="49" fontId="17" fillId="9" borderId="35" xfId="4" applyNumberFormat="1" applyFont="1" applyFill="1" applyBorder="1" applyAlignment="1">
      <alignment horizontal="center" vertical="center" wrapText="1"/>
    </xf>
    <xf numFmtId="49" fontId="17" fillId="9" borderId="36" xfId="4" applyNumberFormat="1" applyFont="1" applyFill="1" applyBorder="1" applyAlignment="1">
      <alignment horizontal="center" vertical="center" wrapText="1"/>
    </xf>
    <xf numFmtId="0" fontId="23" fillId="2" borderId="11" xfId="3" applyFont="1" applyFill="1" applyBorder="1" applyAlignment="1">
      <alignment horizontal="center" vertical="center"/>
    </xf>
    <xf numFmtId="0" fontId="23" fillId="2" borderId="8" xfId="3" applyFont="1" applyFill="1" applyBorder="1" applyAlignment="1">
      <alignment horizontal="center" vertical="center"/>
    </xf>
    <xf numFmtId="44" fontId="28" fillId="5" borderId="29" xfId="1" applyFont="1" applyFill="1" applyBorder="1" applyAlignment="1">
      <alignment vertical="center"/>
    </xf>
    <xf numFmtId="44" fontId="28" fillId="5" borderId="30" xfId="1" applyFont="1" applyFill="1" applyBorder="1" applyAlignment="1">
      <alignment vertical="center"/>
    </xf>
    <xf numFmtId="14" fontId="23" fillId="2" borderId="0" xfId="3" applyNumberFormat="1" applyFont="1" applyFill="1" applyAlignment="1">
      <alignment horizontal="left" vertical="center"/>
    </xf>
    <xf numFmtId="0" fontId="19" fillId="2" borderId="37" xfId="3" applyFont="1" applyFill="1" applyBorder="1" applyAlignment="1">
      <alignment horizontal="left" vertical="center" wrapText="1" indent="1"/>
    </xf>
    <xf numFmtId="0" fontId="19" fillId="2" borderId="24" xfId="3" applyFont="1" applyFill="1" applyBorder="1" applyAlignment="1">
      <alignment horizontal="left" vertical="center" wrapText="1" indent="1"/>
    </xf>
    <xf numFmtId="0" fontId="19" fillId="2" borderId="38" xfId="3" applyFont="1" applyFill="1" applyBorder="1" applyAlignment="1">
      <alignment horizontal="left" vertical="center" wrapText="1" indent="1"/>
    </xf>
    <xf numFmtId="0" fontId="24" fillId="2" borderId="0" xfId="3" applyFont="1" applyFill="1" applyAlignment="1">
      <alignment horizontal="left" vertical="center"/>
    </xf>
    <xf numFmtId="49" fontId="17" fillId="9" borderId="33" xfId="4" applyNumberFormat="1" applyFont="1" applyFill="1" applyBorder="1" applyAlignment="1">
      <alignment horizontal="center" vertical="center" wrapText="1"/>
    </xf>
    <xf numFmtId="0" fontId="25" fillId="0" borderId="24" xfId="0" quotePrefix="1" applyFont="1" applyFill="1" applyBorder="1" applyAlignment="1">
      <alignment horizontal="left" vertical="center" wrapText="1"/>
    </xf>
    <xf numFmtId="0" fontId="25" fillId="0" borderId="24" xfId="0" applyFont="1" applyFill="1" applyBorder="1" applyAlignment="1">
      <alignment horizontal="left" vertical="center" wrapText="1"/>
    </xf>
    <xf numFmtId="0" fontId="25" fillId="0" borderId="68" xfId="0" applyFont="1" applyFill="1" applyBorder="1" applyAlignment="1">
      <alignment horizontal="left" vertical="center" wrapText="1"/>
    </xf>
  </cellXfs>
  <cellStyles count="12">
    <cellStyle name="20% - Accent1 2" xfId="4"/>
    <cellStyle name="20% - Accent1 2 2" xfId="10"/>
    <cellStyle name="20% - Énfasis1 2" xfId="8"/>
    <cellStyle name="Euro" xfId="1"/>
    <cellStyle name="Euro 2" xfId="6"/>
    <cellStyle name="Milers 2" xfId="5"/>
    <cellStyle name="Milers 2 2" xfId="11"/>
    <cellStyle name="Millares 2" xfId="9"/>
    <cellStyle name="Moneda" xfId="2" builtinId="4"/>
    <cellStyle name="Moneda 2" xfId="7"/>
    <cellStyle name="Normal" xfId="0" builtinId="0"/>
    <cellStyle name="Normal 2" xfId="3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0</xdr:row>
      <xdr:rowOff>76201</xdr:rowOff>
    </xdr:from>
    <xdr:to>
      <xdr:col>5</xdr:col>
      <xdr:colOff>1</xdr:colOff>
      <xdr:row>3</xdr:row>
      <xdr:rowOff>97256</xdr:rowOff>
    </xdr:to>
    <xdr:pic>
      <xdr:nvPicPr>
        <xdr:cNvPr id="2" name="Imatge 1" descr="UPC-BcnTech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3901" y="76201"/>
          <a:ext cx="1924050" cy="506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showRuler="0" view="pageLayout" zoomScaleNormal="100" workbookViewId="0">
      <selection activeCell="A3" sqref="A3"/>
    </sheetView>
  </sheetViews>
  <sheetFormatPr defaultColWidth="9.140625" defaultRowHeight="12.75" x14ac:dyDescent="0.2"/>
  <cols>
    <col min="1" max="1" width="5.85546875" style="1" customWidth="1"/>
    <col min="2" max="2" width="9.140625" style="1" customWidth="1"/>
    <col min="3" max="9" width="9.140625" style="1"/>
    <col min="10" max="10" width="9.140625" style="1" customWidth="1"/>
    <col min="11" max="16384" width="9.140625" style="1"/>
  </cols>
  <sheetData>
    <row r="1" spans="1:10" customFormat="1" ht="18.75" customHeight="1" thickBot="1" x14ac:dyDescent="0.35">
      <c r="A1" s="12"/>
      <c r="B1" s="12"/>
      <c r="C1" s="12"/>
      <c r="D1" s="12"/>
      <c r="E1" s="13"/>
      <c r="F1" s="14" t="s">
        <v>15</v>
      </c>
      <c r="G1" s="12"/>
      <c r="H1" s="12"/>
      <c r="I1" s="12"/>
      <c r="J1" s="12"/>
    </row>
    <row r="4" spans="1:10" ht="27" customHeight="1" x14ac:dyDescent="0.2">
      <c r="A4" s="2" t="s">
        <v>77</v>
      </c>
    </row>
    <row r="5" spans="1:10" customFormat="1" x14ac:dyDescent="0.2">
      <c r="A5" s="15" t="s">
        <v>70</v>
      </c>
      <c r="C5" s="16"/>
    </row>
    <row r="6" spans="1:10" x14ac:dyDescent="0.2">
      <c r="A6" s="3"/>
      <c r="B6" s="2"/>
    </row>
    <row r="7" spans="1:10" x14ac:dyDescent="0.2">
      <c r="A7" s="2" t="s">
        <v>71</v>
      </c>
    </row>
    <row r="8" spans="1:10" x14ac:dyDescent="0.2">
      <c r="A8" s="2"/>
    </row>
    <row r="9" spans="1:10" customFormat="1" ht="20.25" customHeight="1" x14ac:dyDescent="0.2">
      <c r="A9" s="17" t="s">
        <v>78</v>
      </c>
    </row>
    <row r="10" spans="1:10" customFormat="1" ht="15.75" customHeight="1" x14ac:dyDescent="0.2">
      <c r="A10" s="16"/>
      <c r="B10" s="115" t="s">
        <v>27</v>
      </c>
      <c r="C10" s="115"/>
      <c r="D10" s="115"/>
      <c r="E10" s="115"/>
      <c r="F10" s="115"/>
      <c r="G10" s="115"/>
      <c r="H10" s="115"/>
      <c r="I10" s="115"/>
      <c r="J10" s="115"/>
    </row>
    <row r="11" spans="1:10" customFormat="1" ht="30.75" customHeight="1" x14ac:dyDescent="0.2">
      <c r="A11" s="16"/>
      <c r="B11" s="111" t="s">
        <v>14</v>
      </c>
      <c r="C11" s="111"/>
      <c r="D11" s="111"/>
      <c r="E11" s="111"/>
      <c r="F11" s="111"/>
      <c r="G11" s="111"/>
      <c r="H11" s="111"/>
      <c r="I11" s="111"/>
      <c r="J11" s="111"/>
    </row>
    <row r="12" spans="1:10" customFormat="1" ht="9.75" customHeight="1" x14ac:dyDescent="0.2"/>
    <row r="13" spans="1:10" customFormat="1" ht="21" customHeight="1" x14ac:dyDescent="0.2">
      <c r="A13" s="17" t="s">
        <v>13</v>
      </c>
    </row>
    <row r="14" spans="1:10" customFormat="1" ht="33.75" customHeight="1" x14ac:dyDescent="0.2">
      <c r="A14" s="16"/>
      <c r="B14" s="111" t="s">
        <v>12</v>
      </c>
      <c r="C14" s="111"/>
      <c r="D14" s="111"/>
      <c r="E14" s="111"/>
      <c r="F14" s="111"/>
      <c r="G14" s="111"/>
      <c r="H14" s="111"/>
      <c r="I14" s="111"/>
      <c r="J14" s="111"/>
    </row>
    <row r="15" spans="1:10" customFormat="1" ht="32.25" customHeight="1" x14ac:dyDescent="0.2">
      <c r="A15" s="16"/>
      <c r="B15" s="117" t="s">
        <v>28</v>
      </c>
      <c r="C15" s="117"/>
      <c r="D15" s="117"/>
      <c r="E15" s="117"/>
      <c r="F15" s="117"/>
      <c r="G15" s="117"/>
      <c r="H15" s="117"/>
      <c r="I15" s="117"/>
      <c r="J15" s="117"/>
    </row>
    <row r="16" spans="1:10" customFormat="1" ht="29.25" customHeight="1" x14ac:dyDescent="0.2">
      <c r="A16" s="16"/>
      <c r="B16" s="111" t="s">
        <v>33</v>
      </c>
      <c r="C16" s="111"/>
      <c r="D16" s="111"/>
      <c r="E16" s="111"/>
      <c r="F16" s="111"/>
      <c r="G16" s="111"/>
      <c r="H16" s="111"/>
      <c r="I16" s="111"/>
      <c r="J16" s="111"/>
    </row>
    <row r="17" spans="1:10" customFormat="1" ht="4.5" customHeight="1" x14ac:dyDescent="0.2"/>
    <row r="18" spans="1:10" s="20" customFormat="1" ht="18" customHeight="1" x14ac:dyDescent="0.2">
      <c r="A18" s="18"/>
      <c r="B18" s="19" t="s">
        <v>34</v>
      </c>
    </row>
    <row r="19" spans="1:10" s="22" customFormat="1" ht="14.25" customHeight="1" x14ac:dyDescent="0.2">
      <c r="A19" s="21"/>
      <c r="B19" s="116" t="s">
        <v>25</v>
      </c>
      <c r="C19" s="116"/>
      <c r="D19" s="116"/>
      <c r="E19" s="112" t="s">
        <v>58</v>
      </c>
      <c r="F19" s="112"/>
      <c r="G19" s="112"/>
      <c r="H19" s="112"/>
      <c r="I19" s="112"/>
    </row>
    <row r="20" spans="1:10" s="22" customFormat="1" ht="14.25" customHeight="1" x14ac:dyDescent="0.2">
      <c r="A20" s="21"/>
      <c r="B20" s="113" t="s">
        <v>26</v>
      </c>
      <c r="C20" s="113"/>
      <c r="D20" s="113"/>
      <c r="E20" s="112" t="s">
        <v>35</v>
      </c>
      <c r="F20" s="112"/>
      <c r="G20" s="112"/>
      <c r="H20" s="112"/>
      <c r="I20" s="112"/>
    </row>
    <row r="21" spans="1:10" s="22" customFormat="1" ht="14.25" customHeight="1" x14ac:dyDescent="0.2">
      <c r="A21" s="21"/>
      <c r="B21" s="113" t="s">
        <v>29</v>
      </c>
      <c r="C21" s="113"/>
      <c r="D21" s="113"/>
      <c r="E21" s="112" t="s">
        <v>30</v>
      </c>
      <c r="F21" s="112"/>
      <c r="G21" s="112"/>
      <c r="H21" s="112"/>
      <c r="I21" s="112"/>
    </row>
    <row r="22" spans="1:10" s="22" customFormat="1" ht="30" customHeight="1" x14ac:dyDescent="0.2">
      <c r="A22" s="21"/>
      <c r="B22" s="113" t="s">
        <v>31</v>
      </c>
      <c r="C22" s="113"/>
      <c r="D22" s="113"/>
      <c r="E22" s="112" t="s">
        <v>36</v>
      </c>
      <c r="F22" s="112"/>
      <c r="G22" s="112"/>
      <c r="H22" s="112"/>
      <c r="I22" s="112"/>
    </row>
    <row r="23" spans="1:10" s="22" customFormat="1" ht="16.5" customHeight="1" x14ac:dyDescent="0.2">
      <c r="A23" s="21"/>
      <c r="B23" s="113" t="s">
        <v>32</v>
      </c>
      <c r="C23" s="113"/>
      <c r="D23" s="113"/>
      <c r="E23" s="112" t="s">
        <v>35</v>
      </c>
      <c r="F23" s="112"/>
      <c r="G23" s="112"/>
      <c r="H23" s="112"/>
      <c r="I23" s="112"/>
    </row>
    <row r="24" spans="1:10" customFormat="1" x14ac:dyDescent="0.2">
      <c r="A24" s="16"/>
      <c r="B24" s="23"/>
    </row>
    <row r="25" spans="1:10" customFormat="1" ht="54.75" customHeight="1" x14ac:dyDescent="0.2">
      <c r="B25" s="114" t="s">
        <v>37</v>
      </c>
      <c r="C25" s="114"/>
      <c r="D25" s="114"/>
      <c r="E25" s="114"/>
      <c r="F25" s="114"/>
      <c r="G25" s="114"/>
      <c r="H25" s="114"/>
      <c r="I25" s="114"/>
      <c r="J25" s="114"/>
    </row>
    <row r="26" spans="1:10" customFormat="1" x14ac:dyDescent="0.2">
      <c r="A26" s="16"/>
      <c r="B26" s="15" t="s">
        <v>38</v>
      </c>
    </row>
    <row r="27" spans="1:10" customFormat="1" ht="37.5" customHeight="1" x14ac:dyDescent="0.2">
      <c r="A27" s="16"/>
      <c r="B27" s="111" t="s">
        <v>39</v>
      </c>
      <c r="C27" s="111"/>
      <c r="D27" s="111"/>
      <c r="E27" s="111"/>
      <c r="F27" s="111"/>
      <c r="G27" s="111"/>
      <c r="H27" s="111"/>
      <c r="I27" s="111"/>
      <c r="J27" s="111"/>
    </row>
    <row r="29" spans="1:10" x14ac:dyDescent="0.2">
      <c r="B29" s="1" t="s">
        <v>88</v>
      </c>
    </row>
  </sheetData>
  <mergeCells count="17">
    <mergeCell ref="B10:J10"/>
    <mergeCell ref="B11:J11"/>
    <mergeCell ref="B23:D23"/>
    <mergeCell ref="E23:I23"/>
    <mergeCell ref="B16:J16"/>
    <mergeCell ref="B19:D19"/>
    <mergeCell ref="E19:I19"/>
    <mergeCell ref="B20:D20"/>
    <mergeCell ref="B14:J14"/>
    <mergeCell ref="B15:J15"/>
    <mergeCell ref="B27:J27"/>
    <mergeCell ref="E20:I20"/>
    <mergeCell ref="B21:D21"/>
    <mergeCell ref="E21:I21"/>
    <mergeCell ref="B22:D22"/>
    <mergeCell ref="E22:I22"/>
    <mergeCell ref="B25:J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1"/>
  <sheetViews>
    <sheetView view="pageLayout" zoomScale="115" zoomScaleNormal="100" zoomScalePageLayoutView="115" workbookViewId="0">
      <selection activeCell="B7" sqref="B7"/>
    </sheetView>
  </sheetViews>
  <sheetFormatPr defaultColWidth="9" defaultRowHeight="12.75" x14ac:dyDescent="0.2"/>
  <cols>
    <col min="1" max="1" width="0.5703125" style="1" customWidth="1"/>
    <col min="2" max="2" width="7.42578125" style="1" customWidth="1"/>
    <col min="3" max="3" width="9.7109375" style="1" customWidth="1"/>
    <col min="4" max="4" width="11.28515625" style="1" customWidth="1"/>
    <col min="5" max="5" width="9.140625" style="1" customWidth="1"/>
    <col min="6" max="6" width="20.140625" style="1" customWidth="1"/>
    <col min="7" max="7" width="11.7109375" style="1" customWidth="1"/>
    <col min="8" max="8" width="19.5703125" style="84" customWidth="1"/>
    <col min="9" max="9" width="5.42578125" style="1" customWidth="1"/>
    <col min="10" max="15" width="2.7109375" style="1" customWidth="1"/>
    <col min="16" max="16" width="2.7109375" style="84" customWidth="1"/>
    <col min="17" max="17" width="2.7109375" style="1" customWidth="1"/>
    <col min="18" max="18" width="2.7109375" style="84" customWidth="1"/>
    <col min="19" max="20" width="2.7109375" style="1" customWidth="1"/>
    <col min="21" max="25" width="2.7109375" style="84" customWidth="1"/>
    <col min="26" max="28" width="2.7109375" style="1" customWidth="1"/>
    <col min="29" max="29" width="0.140625" style="1" customWidth="1"/>
    <col min="30" max="16384" width="9" style="1"/>
  </cols>
  <sheetData>
    <row r="1" spans="2:28" ht="15" x14ac:dyDescent="0.2">
      <c r="B1" s="4"/>
      <c r="C1" s="4"/>
      <c r="D1" s="4"/>
      <c r="E1" s="4"/>
      <c r="F1" s="4"/>
      <c r="G1" s="4"/>
      <c r="H1" s="85"/>
      <c r="I1" s="4"/>
      <c r="J1" s="4"/>
      <c r="K1" s="4"/>
      <c r="L1" s="4"/>
      <c r="M1" s="4"/>
      <c r="N1" s="4"/>
      <c r="O1" s="4"/>
      <c r="P1" s="85"/>
      <c r="Q1" s="4"/>
      <c r="R1" s="85"/>
      <c r="S1" s="4"/>
      <c r="T1" s="4"/>
      <c r="U1" s="85"/>
      <c r="V1" s="85"/>
      <c r="W1" s="85"/>
      <c r="X1" s="85"/>
      <c r="Y1" s="85"/>
      <c r="Z1" s="4"/>
      <c r="AA1" s="4"/>
      <c r="AB1" s="27" t="s">
        <v>62</v>
      </c>
    </row>
    <row r="2" spans="2:28" ht="14.25" customHeight="1" x14ac:dyDescent="0.2">
      <c r="B2" s="122" t="s">
        <v>57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86"/>
      <c r="S2" s="11"/>
      <c r="T2" s="11"/>
      <c r="U2" s="86"/>
      <c r="V2" s="86"/>
      <c r="W2" s="86"/>
      <c r="X2" s="86"/>
      <c r="Y2" s="86"/>
      <c r="Z2" s="11"/>
      <c r="AA2" s="11"/>
      <c r="AB2" s="98" t="s">
        <v>61</v>
      </c>
    </row>
    <row r="3" spans="2:28" ht="7.5" customHeight="1" thickBot="1" x14ac:dyDescent="0.25">
      <c r="B3" s="11"/>
      <c r="C3" s="11"/>
      <c r="D3" s="11"/>
      <c r="E3" s="11"/>
      <c r="F3" s="11"/>
      <c r="G3" s="11"/>
      <c r="H3" s="86"/>
      <c r="I3" s="11"/>
      <c r="J3" s="11"/>
      <c r="K3" s="11"/>
      <c r="L3" s="11"/>
      <c r="M3" s="11"/>
      <c r="N3" s="11"/>
      <c r="O3" s="11"/>
      <c r="P3" s="86"/>
      <c r="Q3" s="11"/>
      <c r="R3" s="86"/>
      <c r="S3" s="11"/>
      <c r="T3" s="11"/>
      <c r="U3" s="86"/>
      <c r="V3" s="86"/>
      <c r="W3" s="86"/>
      <c r="X3" s="86"/>
      <c r="Y3" s="86"/>
      <c r="Z3" s="11"/>
      <c r="AA3" s="11"/>
      <c r="AB3" s="11"/>
    </row>
    <row r="4" spans="2:28" s="56" customFormat="1" ht="130.5" customHeight="1" x14ac:dyDescent="0.2">
      <c r="B4" s="51" t="s">
        <v>16</v>
      </c>
      <c r="C4" s="52" t="s">
        <v>23</v>
      </c>
      <c r="D4" s="52" t="s">
        <v>22</v>
      </c>
      <c r="E4" s="52" t="s">
        <v>21</v>
      </c>
      <c r="F4" s="52" t="s">
        <v>20</v>
      </c>
      <c r="G4" s="52" t="s">
        <v>19</v>
      </c>
      <c r="H4" s="104" t="s">
        <v>18</v>
      </c>
      <c r="I4" s="53" t="s">
        <v>79</v>
      </c>
      <c r="J4" s="53" t="s">
        <v>49</v>
      </c>
      <c r="K4" s="54" t="s">
        <v>55</v>
      </c>
      <c r="L4" s="55" t="s">
        <v>56</v>
      </c>
      <c r="M4" s="54" t="s">
        <v>80</v>
      </c>
      <c r="N4" s="54" t="s">
        <v>81</v>
      </c>
      <c r="O4" s="54" t="s">
        <v>82</v>
      </c>
      <c r="P4" s="90" t="s">
        <v>83</v>
      </c>
      <c r="Q4" s="54" t="s">
        <v>84</v>
      </c>
      <c r="R4" s="90" t="s">
        <v>85</v>
      </c>
      <c r="S4" s="54" t="s">
        <v>86</v>
      </c>
      <c r="T4" s="54" t="s">
        <v>72</v>
      </c>
      <c r="U4" s="90" t="s">
        <v>73</v>
      </c>
      <c r="V4" s="90" t="s">
        <v>74</v>
      </c>
      <c r="W4" s="90" t="s">
        <v>89</v>
      </c>
      <c r="X4" s="90" t="s">
        <v>87</v>
      </c>
      <c r="Y4" s="90" t="s">
        <v>50</v>
      </c>
      <c r="Z4" s="54" t="s">
        <v>51</v>
      </c>
      <c r="AA4" s="54" t="s">
        <v>52</v>
      </c>
      <c r="AB4" s="55" t="s">
        <v>53</v>
      </c>
    </row>
    <row r="5" spans="2:28" s="56" customFormat="1" ht="3.75" customHeight="1" thickBot="1" x14ac:dyDescent="0.25">
      <c r="B5" s="57"/>
      <c r="C5" s="58"/>
      <c r="D5" s="58"/>
      <c r="E5" s="58"/>
      <c r="F5" s="58"/>
      <c r="G5" s="58"/>
      <c r="H5" s="105"/>
      <c r="I5" s="59"/>
      <c r="J5" s="59"/>
      <c r="K5" s="60"/>
      <c r="L5" s="61"/>
      <c r="M5" s="60"/>
      <c r="N5" s="60"/>
      <c r="O5" s="60"/>
      <c r="P5" s="91"/>
      <c r="Q5" s="60"/>
      <c r="R5" s="91"/>
      <c r="S5" s="60"/>
      <c r="T5" s="60"/>
      <c r="U5" s="91"/>
      <c r="V5" s="91"/>
      <c r="W5" s="91"/>
      <c r="X5" s="91"/>
      <c r="Y5" s="91"/>
      <c r="Z5" s="60"/>
      <c r="AA5" s="60"/>
      <c r="AB5" s="61"/>
    </row>
    <row r="6" spans="2:28" ht="15" customHeight="1" x14ac:dyDescent="0.2">
      <c r="B6" s="118" t="s">
        <v>17</v>
      </c>
      <c r="C6" s="119"/>
      <c r="D6" s="119"/>
      <c r="E6" s="119"/>
      <c r="F6" s="119"/>
      <c r="G6" s="119"/>
      <c r="H6" s="120"/>
      <c r="I6" s="121"/>
      <c r="J6" s="62" t="s">
        <v>54</v>
      </c>
      <c r="K6" s="63" t="s">
        <v>54</v>
      </c>
      <c r="L6" s="64" t="s">
        <v>54</v>
      </c>
      <c r="M6" s="65" t="s">
        <v>54</v>
      </c>
      <c r="N6" s="65" t="s">
        <v>54</v>
      </c>
      <c r="O6" s="65" t="s">
        <v>54</v>
      </c>
      <c r="P6" s="89" t="s">
        <v>54</v>
      </c>
      <c r="Q6" s="65" t="s">
        <v>54</v>
      </c>
      <c r="R6" s="89" t="s">
        <v>54</v>
      </c>
      <c r="S6" s="65" t="s">
        <v>54</v>
      </c>
      <c r="T6" s="65" t="s">
        <v>54</v>
      </c>
      <c r="U6" s="89" t="s">
        <v>54</v>
      </c>
      <c r="V6" s="89" t="s">
        <v>54</v>
      </c>
      <c r="W6" s="89" t="s">
        <v>54</v>
      </c>
      <c r="X6" s="89" t="s">
        <v>54</v>
      </c>
      <c r="Y6" s="89" t="s">
        <v>54</v>
      </c>
      <c r="Z6" s="65" t="s">
        <v>54</v>
      </c>
      <c r="AA6" s="65" t="s">
        <v>54</v>
      </c>
      <c r="AB6" s="66" t="s">
        <v>54</v>
      </c>
    </row>
    <row r="7" spans="2:28" ht="15" customHeight="1" x14ac:dyDescent="0.2">
      <c r="B7" s="10"/>
      <c r="C7" s="5"/>
      <c r="D7" s="5"/>
      <c r="E7" s="5"/>
      <c r="F7" s="5"/>
      <c r="G7" s="5"/>
      <c r="H7" s="106"/>
      <c r="I7" s="9"/>
      <c r="J7" s="67"/>
      <c r="K7" s="68"/>
      <c r="L7" s="69"/>
      <c r="M7" s="70"/>
      <c r="N7" s="70"/>
      <c r="O7" s="70"/>
      <c r="P7" s="70"/>
      <c r="Q7" s="70"/>
      <c r="R7" s="92"/>
      <c r="S7" s="71"/>
      <c r="T7" s="71"/>
      <c r="U7" s="92"/>
      <c r="V7" s="92"/>
      <c r="W7" s="92"/>
      <c r="X7" s="92"/>
      <c r="Y7" s="92"/>
      <c r="Z7" s="71"/>
      <c r="AA7" s="71"/>
      <c r="AB7" s="72"/>
    </row>
    <row r="8" spans="2:28" ht="15" customHeight="1" x14ac:dyDescent="0.2">
      <c r="B8" s="10"/>
      <c r="C8" s="5"/>
      <c r="D8" s="5"/>
      <c r="E8" s="5"/>
      <c r="F8" s="5"/>
      <c r="G8" s="5"/>
      <c r="H8" s="106"/>
      <c r="I8" s="9"/>
      <c r="J8" s="67"/>
      <c r="K8" s="68"/>
      <c r="L8" s="69"/>
      <c r="M8" s="70"/>
      <c r="N8" s="70"/>
      <c r="O8" s="70"/>
      <c r="P8" s="70"/>
      <c r="Q8" s="70"/>
      <c r="R8" s="92"/>
      <c r="S8" s="71"/>
      <c r="T8" s="71"/>
      <c r="U8" s="92"/>
      <c r="V8" s="92"/>
      <c r="W8" s="92"/>
      <c r="X8" s="92"/>
      <c r="Y8" s="92"/>
      <c r="Z8" s="71"/>
      <c r="AA8" s="71"/>
      <c r="AB8" s="72"/>
    </row>
    <row r="9" spans="2:28" ht="15" customHeight="1" x14ac:dyDescent="0.2">
      <c r="B9" s="10"/>
      <c r="C9" s="5"/>
      <c r="D9" s="5"/>
      <c r="E9" s="5"/>
      <c r="F9" s="5"/>
      <c r="G9" s="5"/>
      <c r="H9" s="106"/>
      <c r="I9" s="9"/>
      <c r="J9" s="67"/>
      <c r="K9" s="68"/>
      <c r="L9" s="69"/>
      <c r="M9" s="70"/>
      <c r="N9" s="70"/>
      <c r="O9" s="70"/>
      <c r="P9" s="70"/>
      <c r="Q9" s="70"/>
      <c r="R9" s="92"/>
      <c r="S9" s="71"/>
      <c r="T9" s="71"/>
      <c r="U9" s="92"/>
      <c r="V9" s="92"/>
      <c r="W9" s="92"/>
      <c r="X9" s="92"/>
      <c r="Y9" s="92"/>
      <c r="Z9" s="71"/>
      <c r="AA9" s="71"/>
      <c r="AB9" s="72"/>
    </row>
    <row r="10" spans="2:28" ht="15" customHeight="1" x14ac:dyDescent="0.2">
      <c r="B10" s="10"/>
      <c r="C10" s="5"/>
      <c r="D10" s="5"/>
      <c r="E10" s="5"/>
      <c r="F10" s="5"/>
      <c r="G10" s="5"/>
      <c r="H10" s="106"/>
      <c r="I10" s="9"/>
      <c r="J10" s="67"/>
      <c r="K10" s="68"/>
      <c r="L10" s="69"/>
      <c r="M10" s="70"/>
      <c r="N10" s="70"/>
      <c r="O10" s="70"/>
      <c r="P10" s="70"/>
      <c r="Q10" s="70"/>
      <c r="R10" s="92"/>
      <c r="S10" s="71"/>
      <c r="T10" s="71"/>
      <c r="U10" s="92"/>
      <c r="V10" s="92"/>
      <c r="W10" s="92"/>
      <c r="X10" s="92"/>
      <c r="Y10" s="92"/>
      <c r="Z10" s="71"/>
      <c r="AA10" s="71"/>
      <c r="AB10" s="72"/>
    </row>
    <row r="11" spans="2:28" ht="15" customHeight="1" x14ac:dyDescent="0.2">
      <c r="B11" s="10"/>
      <c r="C11" s="5"/>
      <c r="D11" s="5"/>
      <c r="E11" s="5"/>
      <c r="F11" s="5"/>
      <c r="G11" s="5"/>
      <c r="H11" s="106"/>
      <c r="I11" s="9"/>
      <c r="J11" s="67"/>
      <c r="K11" s="68"/>
      <c r="L11" s="69"/>
      <c r="M11" s="70"/>
      <c r="N11" s="70"/>
      <c r="O11" s="70"/>
      <c r="P11" s="70"/>
      <c r="Q11" s="70"/>
      <c r="R11" s="92"/>
      <c r="S11" s="71"/>
      <c r="T11" s="71"/>
      <c r="U11" s="92"/>
      <c r="V11" s="92"/>
      <c r="W11" s="92"/>
      <c r="X11" s="92"/>
      <c r="Y11" s="92"/>
      <c r="Z11" s="71"/>
      <c r="AA11" s="71"/>
      <c r="AB11" s="72"/>
    </row>
    <row r="12" spans="2:28" ht="15" customHeight="1" x14ac:dyDescent="0.2">
      <c r="B12" s="10"/>
      <c r="C12" s="5"/>
      <c r="D12" s="5"/>
      <c r="E12" s="5"/>
      <c r="F12" s="5"/>
      <c r="G12" s="5"/>
      <c r="H12" s="106"/>
      <c r="I12" s="9"/>
      <c r="J12" s="67"/>
      <c r="K12" s="68"/>
      <c r="L12" s="69"/>
      <c r="M12" s="70"/>
      <c r="N12" s="70"/>
      <c r="O12" s="70"/>
      <c r="P12" s="70"/>
      <c r="Q12" s="70"/>
      <c r="R12" s="92"/>
      <c r="S12" s="71"/>
      <c r="T12" s="71"/>
      <c r="U12" s="92"/>
      <c r="V12" s="92"/>
      <c r="W12" s="92"/>
      <c r="X12" s="92"/>
      <c r="Y12" s="92"/>
      <c r="Z12" s="71"/>
      <c r="AA12" s="71"/>
      <c r="AB12" s="72"/>
    </row>
    <row r="13" spans="2:28" ht="15" customHeight="1" x14ac:dyDescent="0.2">
      <c r="B13" s="10"/>
      <c r="C13" s="5"/>
      <c r="D13" s="5"/>
      <c r="E13" s="5"/>
      <c r="F13" s="5"/>
      <c r="G13" s="5"/>
      <c r="H13" s="106"/>
      <c r="I13" s="9"/>
      <c r="J13" s="67"/>
      <c r="K13" s="68"/>
      <c r="L13" s="69"/>
      <c r="M13" s="70"/>
      <c r="N13" s="70"/>
      <c r="O13" s="70"/>
      <c r="P13" s="70"/>
      <c r="Q13" s="70"/>
      <c r="R13" s="92"/>
      <c r="S13" s="71"/>
      <c r="T13" s="71"/>
      <c r="U13" s="92"/>
      <c r="V13" s="92"/>
      <c r="W13" s="92"/>
      <c r="X13" s="92"/>
      <c r="Y13" s="92"/>
      <c r="Z13" s="71"/>
      <c r="AA13" s="71"/>
      <c r="AB13" s="72"/>
    </row>
    <row r="14" spans="2:28" ht="15" customHeight="1" x14ac:dyDescent="0.2">
      <c r="B14" s="10"/>
      <c r="C14" s="5"/>
      <c r="D14" s="5"/>
      <c r="E14" s="5"/>
      <c r="F14" s="5"/>
      <c r="G14" s="5"/>
      <c r="H14" s="106"/>
      <c r="I14" s="9"/>
      <c r="J14" s="67"/>
      <c r="K14" s="68"/>
      <c r="L14" s="69"/>
      <c r="M14" s="70"/>
      <c r="N14" s="70"/>
      <c r="O14" s="70"/>
      <c r="P14" s="70"/>
      <c r="Q14" s="70"/>
      <c r="R14" s="92"/>
      <c r="S14" s="71"/>
      <c r="T14" s="71"/>
      <c r="U14" s="92"/>
      <c r="V14" s="92"/>
      <c r="W14" s="92"/>
      <c r="X14" s="92"/>
      <c r="Y14" s="92"/>
      <c r="Z14" s="71"/>
      <c r="AA14" s="71"/>
      <c r="AB14" s="72"/>
    </row>
    <row r="15" spans="2:28" ht="15" customHeight="1" x14ac:dyDescent="0.2">
      <c r="B15" s="10"/>
      <c r="C15" s="5"/>
      <c r="D15" s="5"/>
      <c r="E15" s="5"/>
      <c r="F15" s="5"/>
      <c r="G15" s="5"/>
      <c r="H15" s="106"/>
      <c r="I15" s="9"/>
      <c r="J15" s="67"/>
      <c r="K15" s="68"/>
      <c r="L15" s="69"/>
      <c r="M15" s="70"/>
      <c r="N15" s="70"/>
      <c r="O15" s="70"/>
      <c r="P15" s="70"/>
      <c r="Q15" s="70"/>
      <c r="R15" s="92"/>
      <c r="S15" s="71"/>
      <c r="T15" s="71"/>
      <c r="U15" s="92"/>
      <c r="V15" s="92"/>
      <c r="W15" s="92"/>
      <c r="X15" s="92"/>
      <c r="Y15" s="92"/>
      <c r="Z15" s="71"/>
      <c r="AA15" s="71"/>
      <c r="AB15" s="72"/>
    </row>
    <row r="16" spans="2:28" ht="15" customHeight="1" x14ac:dyDescent="0.2">
      <c r="B16" s="10"/>
      <c r="C16" s="5"/>
      <c r="D16" s="5"/>
      <c r="E16" s="5"/>
      <c r="F16" s="5"/>
      <c r="G16" s="5"/>
      <c r="H16" s="106"/>
      <c r="I16" s="9"/>
      <c r="J16" s="67"/>
      <c r="K16" s="68"/>
      <c r="L16" s="69"/>
      <c r="M16" s="70"/>
      <c r="N16" s="70"/>
      <c r="O16" s="70"/>
      <c r="P16" s="70"/>
      <c r="Q16" s="70"/>
      <c r="R16" s="92"/>
      <c r="S16" s="71"/>
      <c r="T16" s="71"/>
      <c r="U16" s="92"/>
      <c r="V16" s="92"/>
      <c r="W16" s="92"/>
      <c r="X16" s="92"/>
      <c r="Y16" s="92"/>
      <c r="Z16" s="71"/>
      <c r="AA16" s="71"/>
      <c r="AB16" s="72"/>
    </row>
    <row r="17" spans="2:28" ht="15" customHeight="1" x14ac:dyDescent="0.2">
      <c r="B17" s="10"/>
      <c r="C17" s="5"/>
      <c r="D17" s="5"/>
      <c r="E17" s="5"/>
      <c r="F17" s="5"/>
      <c r="G17" s="5"/>
      <c r="H17" s="106"/>
      <c r="I17" s="9"/>
      <c r="J17" s="67"/>
      <c r="K17" s="68"/>
      <c r="L17" s="69"/>
      <c r="M17" s="70"/>
      <c r="N17" s="70"/>
      <c r="O17" s="70"/>
      <c r="P17" s="70"/>
      <c r="Q17" s="70"/>
      <c r="R17" s="92"/>
      <c r="S17" s="71"/>
      <c r="T17" s="71"/>
      <c r="U17" s="92"/>
      <c r="V17" s="92"/>
      <c r="W17" s="92"/>
      <c r="X17" s="92"/>
      <c r="Y17" s="92"/>
      <c r="Z17" s="71"/>
      <c r="AA17" s="71"/>
      <c r="AB17" s="72"/>
    </row>
    <row r="18" spans="2:28" ht="15" customHeight="1" x14ac:dyDescent="0.2">
      <c r="B18" s="10"/>
      <c r="C18" s="5"/>
      <c r="D18" s="5"/>
      <c r="E18" s="5"/>
      <c r="F18" s="5"/>
      <c r="G18" s="5"/>
      <c r="H18" s="106"/>
      <c r="I18" s="9"/>
      <c r="J18" s="67"/>
      <c r="K18" s="68"/>
      <c r="L18" s="69"/>
      <c r="M18" s="70"/>
      <c r="N18" s="70"/>
      <c r="O18" s="70"/>
      <c r="P18" s="70"/>
      <c r="Q18" s="70"/>
      <c r="R18" s="92"/>
      <c r="S18" s="71"/>
      <c r="T18" s="71"/>
      <c r="U18" s="92"/>
      <c r="V18" s="92"/>
      <c r="W18" s="92"/>
      <c r="X18" s="92"/>
      <c r="Y18" s="92"/>
      <c r="Z18" s="71"/>
      <c r="AA18" s="71"/>
      <c r="AB18" s="72"/>
    </row>
    <row r="19" spans="2:28" ht="15" customHeight="1" x14ac:dyDescent="0.2">
      <c r="B19" s="10"/>
      <c r="C19" s="5"/>
      <c r="D19" s="5"/>
      <c r="E19" s="5"/>
      <c r="F19" s="5"/>
      <c r="G19" s="5"/>
      <c r="H19" s="106"/>
      <c r="I19" s="9"/>
      <c r="J19" s="67"/>
      <c r="K19" s="68"/>
      <c r="L19" s="69"/>
      <c r="M19" s="70"/>
      <c r="N19" s="70"/>
      <c r="O19" s="70"/>
      <c r="P19" s="70"/>
      <c r="Q19" s="70"/>
      <c r="R19" s="92"/>
      <c r="S19" s="71"/>
      <c r="T19" s="71"/>
      <c r="U19" s="92"/>
      <c r="V19" s="92"/>
      <c r="W19" s="92"/>
      <c r="X19" s="92"/>
      <c r="Y19" s="92"/>
      <c r="Z19" s="71"/>
      <c r="AA19" s="71"/>
      <c r="AB19" s="72"/>
    </row>
    <row r="20" spans="2:28" ht="15" customHeight="1" x14ac:dyDescent="0.2">
      <c r="B20" s="10"/>
      <c r="C20" s="5"/>
      <c r="D20" s="5"/>
      <c r="E20" s="5"/>
      <c r="F20" s="5"/>
      <c r="G20" s="5"/>
      <c r="H20" s="106"/>
      <c r="I20" s="9"/>
      <c r="J20" s="67"/>
      <c r="K20" s="68"/>
      <c r="L20" s="69"/>
      <c r="M20" s="70"/>
      <c r="N20" s="70"/>
      <c r="O20" s="70"/>
      <c r="P20" s="70"/>
      <c r="Q20" s="70"/>
      <c r="R20" s="92"/>
      <c r="S20" s="71"/>
      <c r="T20" s="71"/>
      <c r="U20" s="92"/>
      <c r="V20" s="92"/>
      <c r="W20" s="92"/>
      <c r="X20" s="92"/>
      <c r="Y20" s="92"/>
      <c r="Z20" s="71"/>
      <c r="AA20" s="71"/>
      <c r="AB20" s="72"/>
    </row>
    <row r="21" spans="2:28" ht="15" customHeight="1" x14ac:dyDescent="0.2">
      <c r="B21" s="10"/>
      <c r="C21" s="5"/>
      <c r="D21" s="5"/>
      <c r="E21" s="5"/>
      <c r="F21" s="5"/>
      <c r="G21" s="5"/>
      <c r="H21" s="106"/>
      <c r="I21" s="9"/>
      <c r="J21" s="67"/>
      <c r="K21" s="68"/>
      <c r="L21" s="69"/>
      <c r="M21" s="70"/>
      <c r="N21" s="70"/>
      <c r="O21" s="70"/>
      <c r="P21" s="70"/>
      <c r="Q21" s="70"/>
      <c r="R21" s="92"/>
      <c r="S21" s="71"/>
      <c r="T21" s="71"/>
      <c r="U21" s="92"/>
      <c r="V21" s="92"/>
      <c r="W21" s="92"/>
      <c r="X21" s="92"/>
      <c r="Y21" s="92"/>
      <c r="Z21" s="71"/>
      <c r="AA21" s="71"/>
      <c r="AB21" s="72"/>
    </row>
    <row r="22" spans="2:28" ht="15" customHeight="1" x14ac:dyDescent="0.2">
      <c r="B22" s="10"/>
      <c r="C22" s="5"/>
      <c r="D22" s="5"/>
      <c r="E22" s="5"/>
      <c r="F22" s="5"/>
      <c r="G22" s="5"/>
      <c r="H22" s="106"/>
      <c r="I22" s="9"/>
      <c r="J22" s="67"/>
      <c r="K22" s="68"/>
      <c r="L22" s="69"/>
      <c r="M22" s="70"/>
      <c r="N22" s="70"/>
      <c r="O22" s="70"/>
      <c r="P22" s="70"/>
      <c r="Q22" s="70"/>
      <c r="R22" s="92"/>
      <c r="S22" s="71"/>
      <c r="T22" s="71"/>
      <c r="U22" s="92"/>
      <c r="V22" s="92"/>
      <c r="W22" s="92"/>
      <c r="X22" s="92"/>
      <c r="Y22" s="92"/>
      <c r="Z22" s="71"/>
      <c r="AA22" s="71"/>
      <c r="AB22" s="72"/>
    </row>
    <row r="23" spans="2:28" x14ac:dyDescent="0.2">
      <c r="B23" s="10"/>
      <c r="C23" s="5"/>
      <c r="D23" s="5"/>
      <c r="E23" s="5"/>
      <c r="F23" s="5"/>
      <c r="G23" s="5"/>
      <c r="H23" s="106"/>
      <c r="I23" s="9"/>
      <c r="J23" s="67"/>
      <c r="K23" s="68"/>
      <c r="L23" s="69"/>
      <c r="M23" s="70"/>
      <c r="N23" s="70"/>
      <c r="O23" s="70"/>
      <c r="P23" s="70"/>
      <c r="Q23" s="70"/>
      <c r="R23" s="92"/>
      <c r="S23" s="71"/>
      <c r="T23" s="71"/>
      <c r="U23" s="92"/>
      <c r="V23" s="92"/>
      <c r="W23" s="92"/>
      <c r="X23" s="92"/>
      <c r="Y23" s="92"/>
      <c r="Z23" s="71"/>
      <c r="AA23" s="71"/>
      <c r="AB23" s="72"/>
    </row>
    <row r="24" spans="2:28" x14ac:dyDescent="0.2">
      <c r="B24" s="10"/>
      <c r="C24" s="5"/>
      <c r="D24" s="5"/>
      <c r="E24" s="5"/>
      <c r="F24" s="5"/>
      <c r="G24" s="5"/>
      <c r="H24" s="106"/>
      <c r="I24" s="9"/>
      <c r="J24" s="67"/>
      <c r="K24" s="68"/>
      <c r="L24" s="69"/>
      <c r="M24" s="70"/>
      <c r="N24" s="70"/>
      <c r="O24" s="70"/>
      <c r="P24" s="70"/>
      <c r="Q24" s="70"/>
      <c r="R24" s="92"/>
      <c r="S24" s="71"/>
      <c r="T24" s="71"/>
      <c r="U24" s="92"/>
      <c r="V24" s="92"/>
      <c r="W24" s="92"/>
      <c r="X24" s="92"/>
      <c r="Y24" s="92"/>
      <c r="Z24" s="71"/>
      <c r="AA24" s="71"/>
      <c r="AB24" s="72"/>
    </row>
    <row r="25" spans="2:28" x14ac:dyDescent="0.2">
      <c r="B25" s="10"/>
      <c r="C25" s="5"/>
      <c r="D25" s="5"/>
      <c r="E25" s="5"/>
      <c r="F25" s="5"/>
      <c r="G25" s="5"/>
      <c r="H25" s="106"/>
      <c r="I25" s="9"/>
      <c r="J25" s="67"/>
      <c r="K25" s="68"/>
      <c r="L25" s="69"/>
      <c r="M25" s="70"/>
      <c r="N25" s="70"/>
      <c r="O25" s="70"/>
      <c r="P25" s="70"/>
      <c r="Q25" s="70"/>
      <c r="R25" s="92"/>
      <c r="S25" s="71"/>
      <c r="T25" s="71"/>
      <c r="U25" s="92"/>
      <c r="V25" s="92"/>
      <c r="W25" s="92"/>
      <c r="X25" s="92"/>
      <c r="Y25" s="92"/>
      <c r="Z25" s="71"/>
      <c r="AA25" s="71"/>
      <c r="AB25" s="72"/>
    </row>
    <row r="26" spans="2:28" x14ac:dyDescent="0.2">
      <c r="B26" s="10"/>
      <c r="C26" s="5"/>
      <c r="D26" s="5"/>
      <c r="E26" s="5"/>
      <c r="F26" s="5"/>
      <c r="G26" s="5"/>
      <c r="H26" s="106"/>
      <c r="I26" s="9"/>
      <c r="J26" s="67"/>
      <c r="K26" s="68"/>
      <c r="L26" s="69"/>
      <c r="M26" s="70"/>
      <c r="N26" s="70"/>
      <c r="O26" s="70"/>
      <c r="P26" s="70"/>
      <c r="Q26" s="70"/>
      <c r="R26" s="92"/>
      <c r="S26" s="71"/>
      <c r="T26" s="71"/>
      <c r="U26" s="92"/>
      <c r="V26" s="92"/>
      <c r="W26" s="92"/>
      <c r="X26" s="92"/>
      <c r="Y26" s="92"/>
      <c r="Z26" s="71"/>
      <c r="AA26" s="71"/>
      <c r="AB26" s="72"/>
    </row>
    <row r="27" spans="2:28" x14ac:dyDescent="0.2">
      <c r="B27" s="10"/>
      <c r="C27" s="5"/>
      <c r="D27" s="5"/>
      <c r="E27" s="5"/>
      <c r="F27" s="5"/>
      <c r="G27" s="5"/>
      <c r="H27" s="106"/>
      <c r="I27" s="9"/>
      <c r="J27" s="67"/>
      <c r="K27" s="68"/>
      <c r="L27" s="69"/>
      <c r="M27" s="70"/>
      <c r="N27" s="70"/>
      <c r="O27" s="70"/>
      <c r="P27" s="70"/>
      <c r="Q27" s="70"/>
      <c r="R27" s="92"/>
      <c r="S27" s="71"/>
      <c r="T27" s="71"/>
      <c r="U27" s="92"/>
      <c r="V27" s="92"/>
      <c r="W27" s="92"/>
      <c r="X27" s="92"/>
      <c r="Y27" s="92"/>
      <c r="Z27" s="71"/>
      <c r="AA27" s="71"/>
      <c r="AB27" s="72"/>
    </row>
    <row r="28" spans="2:28" x14ac:dyDescent="0.2">
      <c r="B28" s="10"/>
      <c r="C28" s="5"/>
      <c r="D28" s="5"/>
      <c r="E28" s="5"/>
      <c r="F28" s="5"/>
      <c r="G28" s="5"/>
      <c r="H28" s="106"/>
      <c r="I28" s="9"/>
      <c r="J28" s="67"/>
      <c r="K28" s="68"/>
      <c r="L28" s="69"/>
      <c r="M28" s="70"/>
      <c r="N28" s="70"/>
      <c r="O28" s="70"/>
      <c r="P28" s="70"/>
      <c r="Q28" s="70"/>
      <c r="R28" s="92"/>
      <c r="S28" s="71"/>
      <c r="T28" s="71"/>
      <c r="U28" s="92"/>
      <c r="V28" s="92"/>
      <c r="W28" s="92"/>
      <c r="X28" s="92"/>
      <c r="Y28" s="92"/>
      <c r="Z28" s="71"/>
      <c r="AA28" s="71"/>
      <c r="AB28" s="72"/>
    </row>
    <row r="29" spans="2:28" x14ac:dyDescent="0.2">
      <c r="B29" s="10"/>
      <c r="C29" s="5"/>
      <c r="D29" s="5"/>
      <c r="E29" s="5"/>
      <c r="F29" s="5"/>
      <c r="G29" s="5"/>
      <c r="H29" s="106"/>
      <c r="I29" s="9"/>
      <c r="J29" s="67"/>
      <c r="K29" s="68"/>
      <c r="L29" s="69"/>
      <c r="M29" s="70"/>
      <c r="N29" s="70"/>
      <c r="O29" s="70"/>
      <c r="P29" s="70"/>
      <c r="Q29" s="70"/>
      <c r="R29" s="92"/>
      <c r="S29" s="71"/>
      <c r="T29" s="71"/>
      <c r="U29" s="92"/>
      <c r="V29" s="92"/>
      <c r="W29" s="92"/>
      <c r="X29" s="92"/>
      <c r="Y29" s="92"/>
      <c r="Z29" s="71"/>
      <c r="AA29" s="71"/>
      <c r="AB29" s="72"/>
    </row>
    <row r="30" spans="2:28" ht="13.5" thickBot="1" x14ac:dyDescent="0.25">
      <c r="B30" s="8"/>
      <c r="C30" s="7"/>
      <c r="D30" s="7"/>
      <c r="E30" s="7"/>
      <c r="F30" s="7"/>
      <c r="G30" s="7"/>
      <c r="H30" s="107"/>
      <c r="I30" s="6"/>
      <c r="J30" s="73"/>
      <c r="K30" s="74"/>
      <c r="L30" s="75"/>
      <c r="M30" s="76"/>
      <c r="N30" s="76"/>
      <c r="O30" s="76"/>
      <c r="P30" s="76"/>
      <c r="Q30" s="76"/>
      <c r="R30" s="93"/>
      <c r="S30" s="77"/>
      <c r="T30" s="77"/>
      <c r="U30" s="93"/>
      <c r="V30" s="93"/>
      <c r="W30" s="93"/>
      <c r="X30" s="93"/>
      <c r="Y30" s="93"/>
      <c r="Z30" s="77"/>
      <c r="AA30" s="77"/>
      <c r="AB30" s="78"/>
    </row>
    <row r="31" spans="2:28" x14ac:dyDescent="0.2">
      <c r="B31" s="4"/>
      <c r="C31" s="4"/>
      <c r="D31" s="4"/>
      <c r="E31" s="4"/>
      <c r="F31" s="4"/>
      <c r="G31" s="4"/>
      <c r="H31" s="85"/>
      <c r="I31" s="4"/>
      <c r="J31" s="4"/>
      <c r="K31" s="4"/>
      <c r="L31" s="4"/>
      <c r="M31" s="4"/>
      <c r="N31" s="4"/>
      <c r="O31" s="4"/>
      <c r="P31" s="85"/>
      <c r="Q31" s="4"/>
      <c r="R31" s="85"/>
      <c r="S31" s="4"/>
      <c r="T31" s="4"/>
      <c r="U31" s="85"/>
      <c r="V31" s="85"/>
      <c r="W31" s="85"/>
      <c r="X31" s="85"/>
      <c r="Y31" s="85"/>
      <c r="Z31" s="4"/>
      <c r="AA31" s="4"/>
      <c r="AB31" s="4"/>
    </row>
  </sheetData>
  <mergeCells count="2">
    <mergeCell ref="B6:I6"/>
    <mergeCell ref="B2:Q2"/>
  </mergeCells>
  <pageMargins left="0.10416666666666667" right="2.0833333333333332E-2" top="0.10416666666666667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showGridLines="0" tabSelected="1" showRuler="0" showWhiteSpace="0" view="pageLayout" zoomScale="115" zoomScaleNormal="100" zoomScalePageLayoutView="115" workbookViewId="0">
      <selection activeCell="D23" sqref="D23:F23"/>
    </sheetView>
  </sheetViews>
  <sheetFormatPr defaultColWidth="9" defaultRowHeight="12.75" x14ac:dyDescent="0.2"/>
  <cols>
    <col min="1" max="1" width="5.28515625" style="26" customWidth="1"/>
    <col min="2" max="2" width="12" style="26" customWidth="1"/>
    <col min="3" max="3" width="1.5703125" style="26" customWidth="1"/>
    <col min="4" max="4" width="14.5703125" style="26" customWidth="1"/>
    <col min="5" max="5" width="11.5703125" style="26" customWidth="1"/>
    <col min="6" max="6" width="14.28515625" style="26" customWidth="1"/>
    <col min="7" max="7" width="7" style="26" customWidth="1"/>
    <col min="8" max="8" width="11.28515625" style="26" customWidth="1"/>
    <col min="9" max="9" width="9.42578125" style="26" customWidth="1"/>
    <col min="10" max="10" width="11.85546875" style="26" customWidth="1"/>
    <col min="11" max="16384" width="9" style="26"/>
  </cols>
  <sheetData>
    <row r="1" spans="2:13" ht="10.5" customHeight="1" x14ac:dyDescent="0.2"/>
    <row r="2" spans="2:13" ht="15" x14ac:dyDescent="0.2">
      <c r="J2" s="27" t="s">
        <v>62</v>
      </c>
    </row>
    <row r="3" spans="2:13" ht="15" x14ac:dyDescent="0.2">
      <c r="J3" s="98" t="s">
        <v>61</v>
      </c>
    </row>
    <row r="5" spans="2:13" ht="2.25" customHeight="1" x14ac:dyDescent="0.2"/>
    <row r="6" spans="2:13" ht="6.75" customHeight="1" x14ac:dyDescent="0.2"/>
    <row r="7" spans="2:13" ht="17.25" customHeight="1" x14ac:dyDescent="0.2">
      <c r="B7" s="28" t="s">
        <v>10</v>
      </c>
      <c r="C7" s="29"/>
      <c r="D7" s="162"/>
      <c r="E7" s="163"/>
      <c r="G7" s="30" t="s">
        <v>9</v>
      </c>
      <c r="H7" s="166"/>
      <c r="I7" s="166"/>
      <c r="J7" s="166"/>
    </row>
    <row r="8" spans="2:13" ht="8.25" customHeight="1" x14ac:dyDescent="0.2">
      <c r="B8" s="30"/>
      <c r="C8" s="29"/>
    </row>
    <row r="9" spans="2:13" ht="15.75" customHeight="1" x14ac:dyDescent="0.2">
      <c r="B9" s="29" t="s">
        <v>8</v>
      </c>
      <c r="C9" s="29"/>
      <c r="D9" s="110" t="s">
        <v>59</v>
      </c>
      <c r="E9" s="110"/>
      <c r="F9" s="110"/>
      <c r="G9" s="31"/>
      <c r="H9" s="32"/>
    </row>
    <row r="10" spans="2:13" ht="9" customHeight="1" x14ac:dyDescent="0.2">
      <c r="B10" s="30"/>
      <c r="C10" s="30"/>
    </row>
    <row r="11" spans="2:13" ht="15" customHeight="1" x14ac:dyDescent="0.2">
      <c r="B11" s="30" t="s">
        <v>7</v>
      </c>
      <c r="C11" s="30"/>
      <c r="D11" s="170" t="s">
        <v>60</v>
      </c>
      <c r="E11" s="170"/>
      <c r="F11" s="170"/>
      <c r="G11" s="170"/>
    </row>
    <row r="12" spans="2:13" ht="16.5" customHeight="1" thickBot="1" x14ac:dyDescent="0.25">
      <c r="B12" s="30"/>
      <c r="C12" s="30"/>
    </row>
    <row r="13" spans="2:13" ht="29.25" customHeight="1" x14ac:dyDescent="0.2">
      <c r="B13" s="24" t="s">
        <v>4</v>
      </c>
      <c r="C13" s="25"/>
      <c r="D13" s="158" t="s">
        <v>5</v>
      </c>
      <c r="E13" s="158"/>
      <c r="F13" s="159"/>
      <c r="G13" s="160" t="s">
        <v>41</v>
      </c>
      <c r="H13" s="171"/>
      <c r="I13" s="160" t="s">
        <v>42</v>
      </c>
      <c r="J13" s="161"/>
    </row>
    <row r="14" spans="2:13" ht="14.25" customHeight="1" x14ac:dyDescent="0.2">
      <c r="B14" s="167" t="s">
        <v>40</v>
      </c>
      <c r="C14" s="168"/>
      <c r="D14" s="168"/>
      <c r="E14" s="168"/>
      <c r="F14" s="168"/>
      <c r="G14" s="168"/>
      <c r="H14" s="168"/>
      <c r="I14" s="168"/>
      <c r="J14" s="169"/>
      <c r="L14" s="33"/>
      <c r="M14" s="34"/>
    </row>
    <row r="15" spans="2:13" ht="14.25" customHeight="1" x14ac:dyDescent="0.2">
      <c r="B15" s="134" t="s">
        <v>75</v>
      </c>
      <c r="C15" s="135"/>
      <c r="D15" s="135"/>
      <c r="E15" s="135"/>
      <c r="F15" s="135"/>
      <c r="G15" s="81"/>
      <c r="H15" s="81"/>
      <c r="I15" s="81"/>
      <c r="J15" s="82"/>
      <c r="L15" s="33"/>
      <c r="M15" s="34"/>
    </row>
    <row r="16" spans="2:13" x14ac:dyDescent="0.2">
      <c r="B16" s="103"/>
      <c r="C16" s="102"/>
      <c r="D16" s="172" t="s">
        <v>98</v>
      </c>
      <c r="E16" s="173"/>
      <c r="F16" s="174"/>
      <c r="G16" s="153">
        <v>682.03</v>
      </c>
      <c r="H16" s="154"/>
      <c r="I16" s="151">
        <f>G16*B16</f>
        <v>0</v>
      </c>
      <c r="J16" s="152"/>
      <c r="L16" s="33"/>
      <c r="M16" s="35"/>
    </row>
    <row r="17" spans="2:13" x14ac:dyDescent="0.2">
      <c r="B17" s="88"/>
      <c r="C17" s="36"/>
      <c r="D17" s="127" t="s">
        <v>99</v>
      </c>
      <c r="E17" s="123"/>
      <c r="F17" s="124"/>
      <c r="G17" s="156">
        <v>731.64</v>
      </c>
      <c r="H17" s="157"/>
      <c r="I17" s="125">
        <f t="shared" ref="I17:I28" si="0">G17*B17</f>
        <v>0</v>
      </c>
      <c r="J17" s="126"/>
    </row>
    <row r="18" spans="2:13" ht="14.1" customHeight="1" x14ac:dyDescent="0.2">
      <c r="B18" s="88"/>
      <c r="C18" s="37"/>
      <c r="D18" s="132" t="s">
        <v>100</v>
      </c>
      <c r="E18" s="130"/>
      <c r="F18" s="131"/>
      <c r="G18" s="156">
        <v>778.83</v>
      </c>
      <c r="H18" s="157"/>
      <c r="I18" s="125">
        <f t="shared" si="0"/>
        <v>0</v>
      </c>
      <c r="J18" s="126"/>
    </row>
    <row r="19" spans="2:13" ht="14.1" customHeight="1" x14ac:dyDescent="0.2">
      <c r="B19" s="88"/>
      <c r="C19" s="37"/>
      <c r="D19" s="132" t="s">
        <v>101</v>
      </c>
      <c r="E19" s="130"/>
      <c r="F19" s="131"/>
      <c r="G19" s="156">
        <v>732.22</v>
      </c>
      <c r="H19" s="157"/>
      <c r="I19" s="125">
        <f t="shared" ref="I19:I20" si="1">G19*B19</f>
        <v>0</v>
      </c>
      <c r="J19" s="126"/>
    </row>
    <row r="20" spans="2:13" s="83" customFormat="1" ht="14.1" customHeight="1" x14ac:dyDescent="0.2">
      <c r="B20" s="87"/>
      <c r="C20" s="36"/>
      <c r="D20" s="132" t="s">
        <v>102</v>
      </c>
      <c r="E20" s="130"/>
      <c r="F20" s="131"/>
      <c r="G20" s="156">
        <v>829.02</v>
      </c>
      <c r="H20" s="157"/>
      <c r="I20" s="125">
        <f t="shared" si="1"/>
        <v>0</v>
      </c>
      <c r="J20" s="126"/>
    </row>
    <row r="21" spans="2:13" s="83" customFormat="1" ht="14.1" customHeight="1" x14ac:dyDescent="0.2">
      <c r="B21" s="87"/>
      <c r="C21" s="36"/>
      <c r="D21" s="132" t="s">
        <v>90</v>
      </c>
      <c r="E21" s="132"/>
      <c r="F21" s="133"/>
      <c r="G21" s="156">
        <v>-9.1999999999999993</v>
      </c>
      <c r="H21" s="157"/>
      <c r="I21" s="125">
        <f t="shared" ref="I21:I23" si="2">G21*B21</f>
        <v>0</v>
      </c>
      <c r="J21" s="126"/>
    </row>
    <row r="22" spans="2:13" ht="16.5" customHeight="1" x14ac:dyDescent="0.2">
      <c r="B22" s="87"/>
      <c r="C22" s="36"/>
      <c r="D22" s="130" t="s">
        <v>63</v>
      </c>
      <c r="E22" s="130"/>
      <c r="F22" s="131"/>
      <c r="G22" s="156">
        <v>142.71</v>
      </c>
      <c r="H22" s="157"/>
      <c r="I22" s="125">
        <f t="shared" si="2"/>
        <v>0</v>
      </c>
      <c r="J22" s="126"/>
    </row>
    <row r="23" spans="2:13" ht="16.5" customHeight="1" x14ac:dyDescent="0.2">
      <c r="B23" s="87"/>
      <c r="C23" s="36"/>
      <c r="D23" s="130" t="s">
        <v>76</v>
      </c>
      <c r="E23" s="130"/>
      <c r="F23" s="131"/>
      <c r="G23" s="156">
        <v>160.52000000000001</v>
      </c>
      <c r="H23" s="157"/>
      <c r="I23" s="125">
        <f t="shared" si="2"/>
        <v>0</v>
      </c>
      <c r="J23" s="126"/>
    </row>
    <row r="24" spans="2:13" s="83" customFormat="1" ht="14.1" customHeight="1" x14ac:dyDescent="0.2">
      <c r="B24" s="88"/>
      <c r="C24" s="36"/>
      <c r="D24" s="130" t="s">
        <v>44</v>
      </c>
      <c r="E24" s="130"/>
      <c r="F24" s="131"/>
      <c r="G24" s="156">
        <v>0</v>
      </c>
      <c r="H24" s="157"/>
      <c r="I24" s="125">
        <f t="shared" ref="I24:I26" si="3">G24*B24</f>
        <v>0</v>
      </c>
      <c r="J24" s="126"/>
    </row>
    <row r="25" spans="2:13" ht="14.1" customHeight="1" x14ac:dyDescent="0.2">
      <c r="B25" s="88"/>
      <c r="C25" s="37"/>
      <c r="D25" s="130" t="s">
        <v>65</v>
      </c>
      <c r="E25" s="130"/>
      <c r="F25" s="131"/>
      <c r="G25" s="156">
        <v>0</v>
      </c>
      <c r="H25" s="157"/>
      <c r="I25" s="125">
        <f t="shared" si="3"/>
        <v>0</v>
      </c>
      <c r="J25" s="126"/>
    </row>
    <row r="26" spans="2:13" ht="14.1" customHeight="1" x14ac:dyDescent="0.2">
      <c r="B26" s="88"/>
      <c r="C26" s="37"/>
      <c r="D26" s="130" t="s">
        <v>103</v>
      </c>
      <c r="E26" s="130"/>
      <c r="F26" s="131"/>
      <c r="G26" s="156">
        <v>0</v>
      </c>
      <c r="H26" s="157"/>
      <c r="I26" s="125">
        <f t="shared" si="3"/>
        <v>0</v>
      </c>
      <c r="J26" s="126"/>
    </row>
    <row r="27" spans="2:13" ht="14.25" customHeight="1" x14ac:dyDescent="0.2">
      <c r="B27" s="134" t="s">
        <v>64</v>
      </c>
      <c r="C27" s="135"/>
      <c r="D27" s="135"/>
      <c r="E27" s="135"/>
      <c r="F27" s="135"/>
      <c r="G27" s="81"/>
      <c r="H27" s="81"/>
      <c r="I27" s="100"/>
      <c r="J27" s="101"/>
      <c r="L27" s="33"/>
      <c r="M27" s="34"/>
    </row>
    <row r="28" spans="2:13" ht="12.75" customHeight="1" x14ac:dyDescent="0.2">
      <c r="B28" s="99"/>
      <c r="C28" s="102"/>
      <c r="D28" s="128" t="s">
        <v>66</v>
      </c>
      <c r="E28" s="128"/>
      <c r="F28" s="129"/>
      <c r="G28" s="153">
        <v>83.49</v>
      </c>
      <c r="H28" s="154"/>
      <c r="I28" s="151">
        <f t="shared" si="0"/>
        <v>0</v>
      </c>
      <c r="J28" s="152"/>
    </row>
    <row r="29" spans="2:13" s="83" customFormat="1" ht="14.1" customHeight="1" x14ac:dyDescent="0.2">
      <c r="B29" s="88"/>
      <c r="C29" s="36"/>
      <c r="D29" s="123" t="s">
        <v>68</v>
      </c>
      <c r="E29" s="123"/>
      <c r="F29" s="124"/>
      <c r="G29" s="79"/>
      <c r="H29" s="80">
        <v>147.62</v>
      </c>
      <c r="I29" s="125">
        <f>H29*B29</f>
        <v>0</v>
      </c>
      <c r="J29" s="126"/>
    </row>
    <row r="30" spans="2:13" s="83" customFormat="1" ht="14.1" customHeight="1" x14ac:dyDescent="0.2">
      <c r="B30" s="88"/>
      <c r="C30" s="37"/>
      <c r="D30" s="123" t="s">
        <v>67</v>
      </c>
      <c r="E30" s="123"/>
      <c r="F30" s="124"/>
      <c r="G30" s="79"/>
      <c r="H30" s="80">
        <v>198.44</v>
      </c>
      <c r="I30" s="125">
        <f t="shared" ref="I30:I31" si="4">H30*B30</f>
        <v>0</v>
      </c>
      <c r="J30" s="126"/>
    </row>
    <row r="31" spans="2:13" s="83" customFormat="1" ht="14.1" customHeight="1" x14ac:dyDescent="0.2">
      <c r="B31" s="88"/>
      <c r="C31" s="37"/>
      <c r="D31" s="123" t="s">
        <v>69</v>
      </c>
      <c r="E31" s="123"/>
      <c r="F31" s="124"/>
      <c r="G31" s="79"/>
      <c r="H31" s="80">
        <v>147.62</v>
      </c>
      <c r="I31" s="125">
        <f t="shared" si="4"/>
        <v>0</v>
      </c>
      <c r="J31" s="126"/>
    </row>
    <row r="32" spans="2:13" ht="13.5" thickBot="1" x14ac:dyDescent="0.25">
      <c r="B32" s="94"/>
      <c r="C32" s="95"/>
      <c r="D32" s="95"/>
      <c r="E32" s="95"/>
      <c r="F32" s="96" t="s">
        <v>43</v>
      </c>
      <c r="G32" s="95"/>
      <c r="H32" s="97"/>
      <c r="I32" s="164">
        <f>SUM(I16:J31)</f>
        <v>0</v>
      </c>
      <c r="J32" s="165"/>
    </row>
    <row r="33" spans="1:11" x14ac:dyDescent="0.2">
      <c r="B33" s="38"/>
      <c r="C33" s="38"/>
      <c r="D33" s="38"/>
      <c r="E33" s="38"/>
      <c r="F33" s="38" t="s">
        <v>6</v>
      </c>
      <c r="G33" s="155">
        <f>I32/1.21</f>
        <v>0</v>
      </c>
      <c r="H33" s="155"/>
    </row>
    <row r="34" spans="1:11" x14ac:dyDescent="0.2">
      <c r="B34" s="39"/>
      <c r="C34" s="39"/>
      <c r="D34" s="39"/>
      <c r="E34" s="39"/>
      <c r="F34" s="38" t="s">
        <v>11</v>
      </c>
      <c r="G34" s="155">
        <f>I32-G33</f>
        <v>0</v>
      </c>
      <c r="H34" s="155"/>
    </row>
    <row r="35" spans="1:11" ht="50.25" customHeight="1" x14ac:dyDescent="0.2">
      <c r="B35" s="39"/>
      <c r="C35" s="39"/>
      <c r="D35" s="39"/>
      <c r="E35" s="38"/>
      <c r="F35" s="46"/>
      <c r="G35" s="46"/>
    </row>
    <row r="36" spans="1:11" ht="16.5" customHeight="1" x14ac:dyDescent="0.2">
      <c r="A36" s="47"/>
      <c r="B36" s="29" t="s">
        <v>2</v>
      </c>
      <c r="C36" s="40"/>
      <c r="D36" s="40"/>
      <c r="E36" s="41"/>
      <c r="G36" s="137" t="s">
        <v>0</v>
      </c>
      <c r="H36" s="138"/>
      <c r="I36" s="138"/>
      <c r="J36" s="139"/>
    </row>
    <row r="37" spans="1:11" x14ac:dyDescent="0.2">
      <c r="A37" s="47"/>
      <c r="B37" s="29" t="s">
        <v>45</v>
      </c>
      <c r="C37" s="40" t="s">
        <v>3</v>
      </c>
      <c r="D37" s="41"/>
      <c r="E37" s="41"/>
      <c r="G37" s="140"/>
      <c r="H37" s="141"/>
      <c r="I37" s="141"/>
      <c r="J37" s="142"/>
    </row>
    <row r="38" spans="1:11" x14ac:dyDescent="0.2">
      <c r="B38" s="29"/>
      <c r="C38" s="40" t="s">
        <v>24</v>
      </c>
      <c r="D38" s="40"/>
      <c r="E38" s="41"/>
      <c r="G38" s="140"/>
      <c r="H38" s="141"/>
      <c r="I38" s="141"/>
      <c r="J38" s="142"/>
    </row>
    <row r="39" spans="1:11" x14ac:dyDescent="0.2">
      <c r="B39" s="29"/>
      <c r="D39" s="40"/>
      <c r="E39" s="41"/>
      <c r="G39" s="143" t="s">
        <v>46</v>
      </c>
      <c r="H39" s="144"/>
      <c r="I39" s="144"/>
      <c r="J39" s="145"/>
    </row>
    <row r="40" spans="1:11" ht="13.5" customHeight="1" x14ac:dyDescent="0.2">
      <c r="B40" s="29"/>
      <c r="C40" s="40"/>
      <c r="D40" s="40"/>
      <c r="E40" s="41"/>
      <c r="G40" s="146" t="s">
        <v>47</v>
      </c>
      <c r="H40" s="147"/>
      <c r="I40" s="147"/>
      <c r="J40" s="148"/>
    </row>
    <row r="41" spans="1:11" x14ac:dyDescent="0.2">
      <c r="B41" s="29"/>
      <c r="C41" s="42"/>
      <c r="D41" s="42"/>
    </row>
    <row r="42" spans="1:11" ht="12" customHeight="1" x14ac:dyDescent="0.2">
      <c r="B42" s="29" t="s">
        <v>1</v>
      </c>
      <c r="C42" s="43"/>
      <c r="D42" s="43"/>
      <c r="G42" s="50" t="s">
        <v>48</v>
      </c>
    </row>
    <row r="43" spans="1:11" ht="4.5" customHeight="1" x14ac:dyDescent="0.2">
      <c r="C43" s="44"/>
      <c r="D43" s="44"/>
    </row>
    <row r="44" spans="1:11" x14ac:dyDescent="0.2">
      <c r="B44" s="45" t="s">
        <v>91</v>
      </c>
      <c r="H44" s="48" t="s">
        <v>95</v>
      </c>
      <c r="I44" s="149"/>
      <c r="J44" s="150"/>
    </row>
    <row r="45" spans="1:11" ht="14.25" customHeight="1" x14ac:dyDescent="0.2">
      <c r="C45" s="136" t="s">
        <v>92</v>
      </c>
      <c r="D45" s="136"/>
      <c r="E45" s="136"/>
      <c r="K45" s="49"/>
    </row>
    <row r="46" spans="1:11" x14ac:dyDescent="0.2">
      <c r="G46" s="83"/>
      <c r="H46" s="29" t="s">
        <v>94</v>
      </c>
      <c r="I46" s="108" t="s">
        <v>93</v>
      </c>
      <c r="J46" s="109"/>
    </row>
    <row r="47" spans="1:11" x14ac:dyDescent="0.2">
      <c r="G47" s="83"/>
      <c r="H47" s="29" t="s">
        <v>96</v>
      </c>
      <c r="I47" s="108" t="s">
        <v>93</v>
      </c>
      <c r="J47" s="109"/>
    </row>
    <row r="48" spans="1:11" x14ac:dyDescent="0.2">
      <c r="G48" s="83"/>
      <c r="H48" s="29" t="s">
        <v>97</v>
      </c>
      <c r="I48" s="108" t="s">
        <v>93</v>
      </c>
      <c r="J48" s="109"/>
    </row>
  </sheetData>
  <mergeCells count="61">
    <mergeCell ref="D7:E7"/>
    <mergeCell ref="G17:H17"/>
    <mergeCell ref="G18:H18"/>
    <mergeCell ref="I32:J32"/>
    <mergeCell ref="I17:J17"/>
    <mergeCell ref="I19:J19"/>
    <mergeCell ref="I18:J18"/>
    <mergeCell ref="G25:H25"/>
    <mergeCell ref="G19:H19"/>
    <mergeCell ref="I23:J23"/>
    <mergeCell ref="I25:J25"/>
    <mergeCell ref="H7:J7"/>
    <mergeCell ref="B14:J14"/>
    <mergeCell ref="D11:G11"/>
    <mergeCell ref="G13:H13"/>
    <mergeCell ref="D16:F16"/>
    <mergeCell ref="G16:H16"/>
    <mergeCell ref="D13:F13"/>
    <mergeCell ref="I13:J13"/>
    <mergeCell ref="I16:J16"/>
    <mergeCell ref="B15:F15"/>
    <mergeCell ref="I20:J20"/>
    <mergeCell ref="I24:J24"/>
    <mergeCell ref="I21:J21"/>
    <mergeCell ref="G20:H20"/>
    <mergeCell ref="G21:H21"/>
    <mergeCell ref="G24:H24"/>
    <mergeCell ref="I22:J22"/>
    <mergeCell ref="G22:H22"/>
    <mergeCell ref="G23:H23"/>
    <mergeCell ref="I28:J28"/>
    <mergeCell ref="G28:H28"/>
    <mergeCell ref="I26:J26"/>
    <mergeCell ref="G33:H33"/>
    <mergeCell ref="G34:H34"/>
    <mergeCell ref="G26:H26"/>
    <mergeCell ref="C45:E45"/>
    <mergeCell ref="G36:J36"/>
    <mergeCell ref="G37:J37"/>
    <mergeCell ref="G38:J38"/>
    <mergeCell ref="G39:J39"/>
    <mergeCell ref="G40:J40"/>
    <mergeCell ref="I44:J44"/>
    <mergeCell ref="D17:F17"/>
    <mergeCell ref="D28:F28"/>
    <mergeCell ref="D24:F24"/>
    <mergeCell ref="D18:F18"/>
    <mergeCell ref="D26:F26"/>
    <mergeCell ref="D25:F25"/>
    <mergeCell ref="D22:F22"/>
    <mergeCell ref="D19:F19"/>
    <mergeCell ref="D23:F23"/>
    <mergeCell ref="D20:F20"/>
    <mergeCell ref="D21:F21"/>
    <mergeCell ref="B27:F27"/>
    <mergeCell ref="D30:F30"/>
    <mergeCell ref="D31:F31"/>
    <mergeCell ref="I29:J29"/>
    <mergeCell ref="I30:J30"/>
    <mergeCell ref="I31:J31"/>
    <mergeCell ref="D29:F29"/>
  </mergeCells>
  <conditionalFormatting sqref="I16:I17 I19 I23 I25">
    <cfRule type="cellIs" dxfId="4" priority="19" stopIfTrue="1" operator="equal">
      <formula>0</formula>
    </cfRule>
  </conditionalFormatting>
  <conditionalFormatting sqref="I29:I31">
    <cfRule type="cellIs" dxfId="3" priority="5" stopIfTrue="1" operator="equal">
      <formula>0</formula>
    </cfRule>
  </conditionalFormatting>
  <conditionalFormatting sqref="I28">
    <cfRule type="cellIs" dxfId="2" priority="4" stopIfTrue="1" operator="equal">
      <formula>0</formula>
    </cfRule>
  </conditionalFormatting>
  <conditionalFormatting sqref="I18 I20 I22 I24 I26">
    <cfRule type="cellIs" dxfId="1" priority="3" stopIfTrue="1" operator="equal">
      <formula>0</formula>
    </cfRule>
  </conditionalFormatting>
  <conditionalFormatting sqref="I21">
    <cfRule type="cellIs" dxfId="0" priority="1" stopIfTrue="1" operator="equal">
      <formula>0</formula>
    </cfRule>
  </conditionalFormatting>
  <pageMargins left="0.25" right="0.25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Ajuda</vt:lpstr>
      <vt:lpstr>Desplegament equips</vt:lpstr>
      <vt:lpstr>Comanda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Lluis Perez</cp:lastModifiedBy>
  <cp:lastPrinted>2018-10-10T07:45:54Z</cp:lastPrinted>
  <dcterms:created xsi:type="dcterms:W3CDTF">2007-09-18T10:21:08Z</dcterms:created>
  <dcterms:modified xsi:type="dcterms:W3CDTF">2018-10-10T11:16:07Z</dcterms:modified>
</cp:coreProperties>
</file>