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190" activeTab="0"/>
  </bookViews>
  <sheets>
    <sheet name="Indicadors 2006_2007" sheetId="1" r:id="rId1"/>
    <sheet name="Software en explotación" sheetId="2" r:id="rId2"/>
    <sheet name="Software libre en explotación " sheetId="3" r:id="rId3"/>
  </sheets>
  <externalReferences>
    <externalReference r:id="rId6"/>
    <externalReference r:id="rId7"/>
  </externalReferences>
  <definedNames>
    <definedName name="Excel_BuiltIn_Print_Area_1">'Indicadors 2006_2007'!$B$1:$C$32</definedName>
    <definedName name="Excel_BuiltIn_Print_Area_2" localSheetId="1">'Software en explotación'!$A$1:$C$28</definedName>
    <definedName name="Excel_BuiltIn_Print_Area_2" localSheetId="2">'Software en explotación'!$A$1:$C$28</definedName>
    <definedName name="Excel_BuiltIn_Print_Area_2">#REF!</definedName>
    <definedName name="Excel_BuiltIn_Print_Area_3" localSheetId="2">'Software libre en explotación '!$A$1:$C$33</definedName>
    <definedName name="Excel_BuiltIn_Print_Area_3">#REF!</definedName>
    <definedName name="Excel_BuiltIn_Print_Titles_1">'Indicadors 2006_2007'!$1:$1</definedName>
  </definedNames>
  <calcPr fullCalcOnLoad="1"/>
</workbook>
</file>

<file path=xl/comments1.xml><?xml version="1.0" encoding="utf-8"?>
<comments xmlns="http://schemas.openxmlformats.org/spreadsheetml/2006/main">
  <authors>
    <author/>
  </authors>
  <commentList>
    <comment ref="A4" authorId="0">
      <text>
        <r>
          <rPr>
            <sz val="8"/>
            <color indexed="8"/>
            <rFont val="Times New Roman"/>
            <family val="1"/>
          </rPr>
          <t xml:space="preserve">  Se tendrán en cuenta todas las aulas disponibles (independientemente de su dedicación a clases teoricas, prácticas, laboratorios, etc.). También deben contabilizarse las salas de estudio y las salas de biblioteca.  </t>
        </r>
      </text>
    </comment>
    <comment ref="A5" authorId="0">
      <text>
        <r>
          <rPr>
            <sz val="8"/>
            <color indexed="8"/>
            <rFont val="Times New Roman"/>
            <family val="1"/>
          </rPr>
          <t>Se tendrán en cuenta el número de puestos para alumnos que hay en la totalidad de aulas (se incluyen laboratorios, aulas de informática, aulas para docencia reglada, etc.). Se obtendrá a partir de multiplicar cada una de las aulas por el número de puestos (sillas) de las que dispone.</t>
        </r>
      </text>
    </comment>
    <comment ref="A9" authorId="0">
      <text>
        <r>
          <rPr>
            <sz val="8"/>
            <color indexed="8"/>
            <rFont val="Times New Roman"/>
            <family val="1"/>
          </rPr>
          <t>Se contarán tanto los ordenadores de laboratorios y aulas de informática como los de los profesores en aulas de docencia reglada.</t>
        </r>
      </text>
    </comment>
    <comment ref="A10" authorId="0">
      <text>
        <r>
          <rPr>
            <sz val="8"/>
            <color indexed="8"/>
            <rFont val="Times New Roman"/>
            <family val="1"/>
          </rPr>
          <t>Se contarán tanto los proyectores de laboratorios, de aulas de informática como de aulas de docencia reglada.</t>
        </r>
      </text>
    </comment>
    <comment ref="A11" authorId="0">
      <text>
        <r>
          <rPr>
            <sz val="8"/>
            <color indexed="8"/>
            <rFont val="Times New Roman"/>
            <family val="1"/>
          </rPr>
          <t xml:space="preserve">Se contarán los puestos con cualquier tipo de conexión, si la conexión es wifi se cuenta la capacidad total del aula. En el caso de existir dos tipos de conexiones, el máximo de conexiones por aula será su capacidad total.  </t>
        </r>
      </text>
    </comment>
    <comment ref="A12" authorId="0">
      <text>
        <r>
          <rPr>
            <sz val="8"/>
            <color indexed="8"/>
            <rFont val="Times New Roman"/>
            <family val="1"/>
          </rPr>
          <t xml:space="preserve">Se incluyen además de las aulas de docencia reglada, los laboratorios o aulas de informática destinados a la docencia y las salas de estudio y biblioteca. </t>
        </r>
      </text>
    </comment>
    <comment ref="A13" authorId="0">
      <text>
        <r>
          <rPr>
            <sz val="8"/>
            <color indexed="8"/>
            <rFont val="Times New Roman"/>
            <family val="1"/>
          </rPr>
          <t>Se incluyen, además de las aulas, los laboratorios o aulas de informática destinados a la docencia que dispongan de al menos una conexión a internet que se pueda utilizar para docencia. No deben contarse las aulas con conexión Wifi que ya se habran contabilizado en el indicador NAULASWIFI.</t>
        </r>
      </text>
    </comment>
    <comment ref="A14" authorId="0">
      <text>
        <r>
          <rPr>
            <sz val="8"/>
            <color indexed="8"/>
            <rFont val="Times New Roman"/>
            <family val="1"/>
          </rPr>
          <t xml:space="preserve">Se incluyen aquellos programas informáticos que se encuentran instalados en aulas de informática o laboratorios con fines de docencia (independientemente que los instale y gestione un departamento, decanato o servicio particular). Se contarán tanto productos comerciales como de software libre. </t>
        </r>
      </text>
    </comment>
    <comment ref="A15" authorId="0">
      <text>
        <r>
          <rPr>
            <sz val="8"/>
            <color indexed="8"/>
            <rFont val="Times New Roman"/>
            <family val="1"/>
          </rPr>
          <t>Número de pizarras digitales o tecnologías equivalentes que se encuentran instaladas en las aulas de docencia</t>
        </r>
      </text>
    </comment>
    <comment ref="A18" authorId="0">
      <text>
        <r>
          <rPr>
            <sz val="8"/>
            <color indexed="8"/>
            <rFont val="Times New Roman"/>
            <family val="1"/>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A22" authorId="0">
      <text>
        <r>
          <rPr>
            <sz val="8"/>
            <color indexed="8"/>
            <rFont val="Times New Roman"/>
            <family val="1"/>
          </rPr>
          <t xml:space="preserve">Se contabilizan las salas con equipos fijos de videoconferencia de calidad, más el número de equipos móviles a disposición de toda la comunidad y con servicio de reserva e instalación (no se deben incluir las video-cámaras personales -web cam-)
</t>
        </r>
      </text>
    </comment>
    <comment ref="A23" authorId="0">
      <text>
        <r>
          <rPr>
            <sz val="8"/>
            <color indexed="8"/>
            <rFont val="Times New Roman"/>
            <family val="1"/>
          </rPr>
          <t>Se suman las potencias de cálculo (total de Gigaflops) de todos los supercomputadores y sistemas grid que se ofrecen directamente desde algún centro de cálculo propio de la universidad, y están exclusivamente a disposición de todos los investigadores de la misma.</t>
        </r>
      </text>
    </comment>
    <comment ref="A27" authorId="0">
      <text>
        <r>
          <rPr>
            <sz val="8"/>
            <color indexed="8"/>
            <rFont val="Times New Roman"/>
            <family val="1"/>
          </rPr>
          <t xml:space="preserve">Se cuentan los productos software instalados, independientemente del número de usuarios de cada uno. Se cuentan tanto los productos de software libre como los que no lo son. Se excluyen los productos de desarollo propio.
</t>
        </r>
      </text>
    </comment>
    <comment ref="A28" authorId="0">
      <text>
        <r>
          <rPr>
            <sz val="8"/>
            <color indexed="8"/>
            <rFont val="Times New Roman"/>
            <family val="1"/>
          </rPr>
          <t>Se cuentan los productos de software libre instaladas independientemente del número de usuarios de cada uno. Se cuentan los de las aulas de informática más los instalados por el servicio de informática a PAS y PDI.</t>
        </r>
      </text>
    </comment>
    <comment ref="A29" authorId="0">
      <text>
        <r>
          <rPr>
            <sz val="8"/>
            <color indexed="8"/>
            <rFont val="Times New Roman"/>
            <family val="1"/>
          </rPr>
          <t>Número de ordenadores que tienen instalado como sistema operativo uno de libre distribución (linux), aunque no sea de manera exclusiva. Sumar los ordenadores de aulas de informática, PDI y PAS.</t>
        </r>
      </text>
    </comment>
    <comment ref="A32" authorId="0">
      <text>
        <r>
          <rPr>
            <sz val="8"/>
            <color indexed="8"/>
            <rFont val="Times New Roman"/>
            <family val="1"/>
          </rPr>
          <t>Se cuentan los usuarios distintos que han accedido durante el último año.</t>
        </r>
      </text>
    </comment>
  </commentList>
</comments>
</file>

<file path=xl/sharedStrings.xml><?xml version="1.0" encoding="utf-8"?>
<sst xmlns="http://schemas.openxmlformats.org/spreadsheetml/2006/main" count="329" uniqueCount="268">
  <si>
    <t>CODI</t>
  </si>
  <si>
    <t>DESCRIPCIÓ</t>
  </si>
  <si>
    <t>Curs 2006-2007</t>
  </si>
  <si>
    <t>GENERALES</t>
  </si>
  <si>
    <t>NAULAS</t>
  </si>
  <si>
    <t>Número de aulas disponibles</t>
  </si>
  <si>
    <t>NPUESTOSAULAS</t>
  </si>
  <si>
    <t>Numero de puestos para alumnos disponibles en las aulas</t>
  </si>
  <si>
    <t>Eje 1 - ENSEÑANZA - APRENDIZAJE</t>
  </si>
  <si>
    <t>Objetivo 1.1  -  Incorporar las TIC a la docencia en aulas (informáticas o no).</t>
  </si>
  <si>
    <t>NORDENADORAULAS</t>
  </si>
  <si>
    <t>Número de ordenadores en aulas de docencia reglada</t>
  </si>
  <si>
    <t>NPROYECTORES</t>
  </si>
  <si>
    <t>Número de proyectores multimedia instalados en las aulas</t>
  </si>
  <si>
    <t>NPUESTOSRED</t>
  </si>
  <si>
    <t>Número de puestos de alumnos que tienen conexión a internet en las aulas de docencia reglada</t>
  </si>
  <si>
    <t>NAULASWIFI</t>
  </si>
  <si>
    <t>Número de aulas con cobertura wifi</t>
  </si>
  <si>
    <t>NAULASRED</t>
  </si>
  <si>
    <t>Número de aulas docentes con al menos una conexión a internet</t>
  </si>
  <si>
    <t>NSOFTDOCENCIA</t>
  </si>
  <si>
    <t>Número de productos software utilizados para docencia</t>
  </si>
  <si>
    <t>NPIZARRASD</t>
  </si>
  <si>
    <t>Número de pizarras digitales o tecnologías equivalentes que se encuentran instaladas en las aulas de docencia.</t>
  </si>
  <si>
    <t>Objetivo 1.2  Proporcionar infraestructura tecnológica compartida (salas de ordenadores libre acceso, wifi, portatiles, etc.)</t>
  </si>
  <si>
    <t>NORDENADORLIBRE</t>
  </si>
  <si>
    <t>Número de ordenadores libre acceso</t>
  </si>
  <si>
    <t>Eje 2 - INVESTIGACION</t>
  </si>
  <si>
    <t>Objetivo 2.3  -  Proporcionar medios técnicos centralizados de apoyo a la investigación.</t>
  </si>
  <si>
    <t>NVCONFERENCIA</t>
  </si>
  <si>
    <t xml:space="preserve">Número de salas que disponen de servicio de videoconferencia </t>
  </si>
  <si>
    <t>NCALCULOCIEN</t>
  </si>
  <si>
    <t>Potencia de cálculo científico.</t>
  </si>
  <si>
    <t>Eje 5 - FORMACION Y CULTURA TIC</t>
  </si>
  <si>
    <t>Objetivo 5.4   Facilitar el acceso a herramientas de software libre y código abierto.</t>
  </si>
  <si>
    <t>NSOFTOTAL</t>
  </si>
  <si>
    <r>
      <t>Número de productos software que se encuentran en explotación</t>
    </r>
    <r>
      <rPr>
        <sz val="9"/>
        <rFont val="Arial"/>
        <family val="2"/>
      </rPr>
      <t xml:space="preserve"> (relacionarlos en hoja "Software en explotación")</t>
    </r>
    <r>
      <rPr>
        <sz val="9"/>
        <color indexed="10"/>
        <rFont val="Arial"/>
        <family val="2"/>
      </rPr>
      <t>.</t>
    </r>
  </si>
  <si>
    <t>NSOFTLIBRE</t>
  </si>
  <si>
    <r>
      <t xml:space="preserve">Número de productos de software libre que se encuentran en explotación </t>
    </r>
    <r>
      <rPr>
        <sz val="10"/>
        <rFont val="Arial"/>
        <family val="2"/>
      </rPr>
      <t>(relacionarlos en hoja "Software libre en explotación").</t>
    </r>
  </si>
  <si>
    <t>NORDENASOFTL</t>
  </si>
  <si>
    <t>Número de ordenadores que tienen instalado como sistema operativo uno de libre distribución (linux).</t>
  </si>
  <si>
    <t>Objetivo 5.5   Facilitar el acceso a tecnologías de uso personal (portátiles, banda ancha en domicilio, etc.).</t>
  </si>
  <si>
    <t xml:space="preserve"> NVPN </t>
  </si>
  <si>
    <t xml:space="preserve">Número de usuarios distintos que han accedido mediante VPN a nuestra Intranet. </t>
  </si>
  <si>
    <t>PRODUCTE</t>
  </si>
  <si>
    <t>DESCRIPCIÓ BREU</t>
  </si>
  <si>
    <t>Observacions</t>
  </si>
  <si>
    <t>més si contem wifi</t>
  </si>
  <si>
    <t>comptar també els servidors</t>
  </si>
  <si>
    <t>Visual Studio .NET</t>
  </si>
  <si>
    <t>Eines de desenvolupament d'aplicaciones en C++, C#, Visual Basic.NET</t>
  </si>
  <si>
    <t>Rational Rose Enterprise</t>
  </si>
  <si>
    <t>Eines de desenvolupament de disseny i modelat UML</t>
  </si>
  <si>
    <t xml:space="preserve">Intel Visual Fortran </t>
  </si>
  <si>
    <t>Eines de desenvolupament  d'aplicacions en Fortran</t>
  </si>
  <si>
    <t xml:space="preserve">Compaq Visual Fortran </t>
  </si>
  <si>
    <t>Forte</t>
  </si>
  <si>
    <t>Eines de desenvolupament en entorn solaris</t>
  </si>
  <si>
    <t xml:space="preserve">Microsoft Office </t>
  </si>
  <si>
    <t>Ofimàtica</t>
  </si>
  <si>
    <t>Paint shop pro</t>
  </si>
  <si>
    <t>Editor gráfic</t>
  </si>
  <si>
    <t>Windows Media Player</t>
  </si>
  <si>
    <t>Reproductor multimèdia</t>
  </si>
  <si>
    <t xml:space="preserve">Windows Internet Explorer </t>
  </si>
  <si>
    <t>Navegador web</t>
  </si>
  <si>
    <t xml:space="preserve">McAfee Viruscan </t>
  </si>
  <si>
    <t>Antivirus</t>
  </si>
  <si>
    <t>Realplayer</t>
  </si>
  <si>
    <t>Visualitzador de vídeos</t>
  </si>
  <si>
    <t>IIS</t>
  </si>
  <si>
    <t>Servidor web sota windows</t>
  </si>
  <si>
    <t>Messenger</t>
  </si>
  <si>
    <t>Chat</t>
  </si>
  <si>
    <t xml:space="preserve">Minitab  </t>
  </si>
  <si>
    <t>Matemàtiques i estadística</t>
  </si>
  <si>
    <t xml:space="preserve">Maple </t>
  </si>
  <si>
    <t>Matlab</t>
  </si>
  <si>
    <t xml:space="preserve">Witness </t>
  </si>
  <si>
    <t>Simulació</t>
  </si>
  <si>
    <t>Planex</t>
  </si>
  <si>
    <t xml:space="preserve">Spad </t>
  </si>
  <si>
    <t xml:space="preserve">Lindo </t>
  </si>
  <si>
    <t>Lingo</t>
  </si>
  <si>
    <t xml:space="preserve">GPSS </t>
  </si>
  <si>
    <t>VenSim </t>
  </si>
  <si>
    <t>Ampl</t>
  </si>
  <si>
    <t>Lotus Notes</t>
  </si>
  <si>
    <t>Bases de dades</t>
  </si>
  <si>
    <t>DBCase</t>
  </si>
  <si>
    <t>Client desenvolupat per alumnes de la FIB</t>
  </si>
  <si>
    <t>Sql server</t>
  </si>
  <si>
    <t>Oracle</t>
  </si>
  <si>
    <t>Informix</t>
  </si>
  <si>
    <t>Tripwire</t>
  </si>
  <si>
    <t>Seguritat</t>
  </si>
  <si>
    <t>Legato</t>
  </si>
  <si>
    <t>Sofware per fer copies de seguretat dels sistemes</t>
  </si>
  <si>
    <t>Acronis</t>
  </si>
  <si>
    <t>Sofware per fer copies de seguretat dels sistemes windows</t>
  </si>
  <si>
    <t>SFT Norton Ghost</t>
  </si>
  <si>
    <t>REMBO</t>
  </si>
  <si>
    <t>Gestió de imatges de pc's</t>
  </si>
  <si>
    <t>Deepfreeze</t>
  </si>
  <si>
    <t xml:space="preserve">LogicWorks + Patch </t>
  </si>
  <si>
    <t>Diseny de circuits electrónics</t>
  </si>
  <si>
    <t>EasyAccess </t>
  </si>
  <si>
    <t>Interface per eVision</t>
  </si>
  <si>
    <t>Vmware server</t>
  </si>
  <si>
    <t>Software de virtualització per servidors</t>
  </si>
  <si>
    <t>Vmware player</t>
  </si>
  <si>
    <t>Software de virtualització client</t>
  </si>
  <si>
    <t>Virtual Server</t>
  </si>
  <si>
    <t>Software de virtualització per servidors en Windows</t>
  </si>
  <si>
    <t>Active directory</t>
  </si>
  <si>
    <t>Software de serveis de directoris</t>
  </si>
  <si>
    <t>Visual source safe</t>
  </si>
  <si>
    <t>Software de control de versions</t>
  </si>
  <si>
    <t>Java SDK i JRE</t>
  </si>
  <si>
    <t>Software Development Kit de Java.</t>
  </si>
  <si>
    <t>Java Wireless Toolkit</t>
  </si>
  <si>
    <t>Software de  desenvolupament  d'aplicacions wireless i mobils en Java.</t>
  </si>
  <si>
    <t>Netbeans</t>
  </si>
  <si>
    <t>Entorn de  desenvolupament  d'aplicacions en Java.</t>
  </si>
  <si>
    <t>Eclipse</t>
  </si>
  <si>
    <t>Entorn de desenvolupament  d'aplicacions  en diferents llenguatges</t>
  </si>
  <si>
    <t>gcc</t>
  </si>
  <si>
    <t>Llenguatge de programació</t>
  </si>
  <si>
    <t>bison</t>
  </si>
  <si>
    <t>miranda</t>
  </si>
  <si>
    <t>mono</t>
  </si>
  <si>
    <t xml:space="preserve">Eines de desenvolupament </t>
  </si>
  <si>
    <t>pccts</t>
  </si>
  <si>
    <t>perl</t>
  </si>
  <si>
    <t>flex</t>
  </si>
  <si>
    <t>Python</t>
  </si>
  <si>
    <t>Php</t>
  </si>
  <si>
    <t>Ddd</t>
  </si>
  <si>
    <t>Debuger</t>
  </si>
  <si>
    <t>cvs</t>
  </si>
  <si>
    <t>Gestor de versions</t>
  </si>
  <si>
    <t>Kdevelop</t>
  </si>
  <si>
    <t>Qt Library</t>
  </si>
  <si>
    <t>Qt Designer</t>
  </si>
  <si>
    <t>ArgoUML</t>
  </si>
  <si>
    <t>Diseny UML</t>
  </si>
  <si>
    <t>Umbrello</t>
  </si>
  <si>
    <t>KUIViewer</t>
  </si>
  <si>
    <t>SwiProlog &amp; SwiProlog Editor</t>
  </si>
  <si>
    <t>Entorn de desenvolupament d'aplicacions en  Prolog.</t>
  </si>
  <si>
    <t>GNU Prolog</t>
  </si>
  <si>
    <t>OpenOffice</t>
  </si>
  <si>
    <t>Ghostscript &amp; Ghostview</t>
  </si>
  <si>
    <t>Acroread</t>
  </si>
  <si>
    <t>Visualitzador de fitxers PDF</t>
  </si>
  <si>
    <t>Tex</t>
  </si>
  <si>
    <t>Lyx</t>
  </si>
  <si>
    <t>Mozilla FireFox</t>
  </si>
  <si>
    <t>Comunicacions(Navegador)</t>
  </si>
  <si>
    <t>Mozilla Thunderbird</t>
  </si>
  <si>
    <t xml:space="preserve">Client de correu </t>
  </si>
  <si>
    <t xml:space="preserve">Ssh </t>
  </si>
  <si>
    <t>Comunicacions</t>
  </si>
  <si>
    <t>Amsn</t>
  </si>
  <si>
    <t>Apache</t>
  </si>
  <si>
    <t>Servidor web</t>
  </si>
  <si>
    <t>Tomcat</t>
  </si>
  <si>
    <t>Servidor d'aplicacions</t>
  </si>
  <si>
    <t>Joomla</t>
  </si>
  <si>
    <t>CMS, Gestor de continguts</t>
  </si>
  <si>
    <t>Core FTP</t>
  </si>
  <si>
    <t>Transferncia de fitxers no segura</t>
  </si>
  <si>
    <t>Cosmo Player</t>
  </si>
  <si>
    <t>Visualitzador 3D VRML</t>
  </si>
  <si>
    <t>Putty + WinSCP</t>
  </si>
  <si>
    <t>Client SSH, SFTP per acces remot</t>
  </si>
  <si>
    <t>Calaix</t>
  </si>
  <si>
    <t>Aplicació web per transferir grans fitxers</t>
  </si>
  <si>
    <t>BSCW</t>
  </si>
  <si>
    <t xml:space="preserve">Aplicació web per gestió de projectes  </t>
  </si>
  <si>
    <t>Subversion</t>
  </si>
  <si>
    <t>Postfix</t>
  </si>
  <si>
    <t>MTA,servidor de correu</t>
  </si>
  <si>
    <t>Horde</t>
  </si>
  <si>
    <t>Client de correu via web</t>
  </si>
  <si>
    <t>Sympa</t>
  </si>
  <si>
    <t>Gestor de llistes de distribució</t>
  </si>
  <si>
    <t>Mailman</t>
  </si>
  <si>
    <t>Spamassesin</t>
  </si>
  <si>
    <t>Control de spam en correu</t>
  </si>
  <si>
    <t>GreyListing</t>
  </si>
  <si>
    <t>Control spam correu</t>
  </si>
  <si>
    <t>Tora</t>
  </si>
  <si>
    <t>Client de bases de dades</t>
  </si>
  <si>
    <t xml:space="preserve">Mysql </t>
  </si>
  <si>
    <t>Postgres</t>
  </si>
  <si>
    <t>ImageMagic</t>
  </si>
  <si>
    <t xml:space="preserve">Gràfics i multimèdia </t>
  </si>
  <si>
    <t>Xv</t>
  </si>
  <si>
    <t>MesaLIB</t>
  </si>
  <si>
    <t>Eines de desnvolupament per gráfics</t>
  </si>
  <si>
    <t>glx</t>
  </si>
  <si>
    <t>povray</t>
  </si>
  <si>
    <t>Visió per computador</t>
  </si>
  <si>
    <t>GIMP</t>
  </si>
  <si>
    <t>Editor d'imátges</t>
  </si>
  <si>
    <t>Tkdiff</t>
  </si>
  <si>
    <t>Utilitats</t>
  </si>
  <si>
    <t>Kompare</t>
  </si>
  <si>
    <t>Compressors varis (gzip/tar/bzip2…)</t>
  </si>
  <si>
    <t xml:space="preserve">MikTex </t>
  </si>
  <si>
    <t>Editor LaTEX per Windows.</t>
  </si>
  <si>
    <t>Xming</t>
  </si>
  <si>
    <t xml:space="preserve">Servidor de  entorn gráfic remot  </t>
  </si>
  <si>
    <t>Vi</t>
  </si>
  <si>
    <t>Editors</t>
  </si>
  <si>
    <t>Joe</t>
  </si>
  <si>
    <t>Nedit</t>
  </si>
  <si>
    <t>Emacs</t>
  </si>
  <si>
    <t>Kate</t>
  </si>
  <si>
    <t>Kwrite</t>
  </si>
  <si>
    <t>Audacity</t>
  </si>
  <si>
    <t>Editor d'audio</t>
  </si>
  <si>
    <t>VideoLAN VLC Media Player</t>
  </si>
  <si>
    <t>PSPad</t>
  </si>
  <si>
    <t>Editor per entorns windows per programadors</t>
  </si>
  <si>
    <t>Weka</t>
  </si>
  <si>
    <t>Inteligencia artificial</t>
  </si>
  <si>
    <t>Valgrind</t>
  </si>
  <si>
    <t xml:space="preserve">Framework de creació d'eines d'analisis </t>
  </si>
  <si>
    <t>Oprofile</t>
  </si>
  <si>
    <t>Eines pe analisis d'entorns d'execució en sistemes linux</t>
  </si>
  <si>
    <t>Taverna</t>
  </si>
  <si>
    <t>Eines per disenyar i executar workflows</t>
  </si>
  <si>
    <t>Protege</t>
  </si>
  <si>
    <t>Inteligencia Artificial</t>
  </si>
  <si>
    <t>SMLJN</t>
  </si>
  <si>
    <t>Compilador ML'97</t>
  </si>
  <si>
    <t>Clips</t>
  </si>
  <si>
    <t xml:space="preserve">Eiena desenvolupament  de sistemes experts </t>
  </si>
  <si>
    <t>Cran R</t>
  </si>
  <si>
    <t xml:space="preserve">FreeLing </t>
  </si>
  <si>
    <t>Eines per analitzar llenguatges</t>
  </si>
  <si>
    <t>Graphviz</t>
  </si>
  <si>
    <t>Visulitzador de grafics</t>
  </si>
  <si>
    <t xml:space="preserve">Hugs 98 </t>
  </si>
  <si>
    <t>Sistema de programació funcional</t>
  </si>
  <si>
    <t>JADE</t>
  </si>
  <si>
    <t>Desenvolupament  d'agents en Java</t>
  </si>
  <si>
    <t xml:space="preserve">Lucene &amp; Lukemin </t>
  </si>
  <si>
    <t>Eines dedesenvolupament</t>
  </si>
  <si>
    <t>NLTK_Lite </t>
  </si>
  <si>
    <t xml:space="preserve">GIDEN </t>
  </si>
  <si>
    <t>Entorn de software per facilitar la visualització de problemes d'optimización de xarxes</t>
  </si>
  <si>
    <t>Nagios</t>
  </si>
  <si>
    <t>Monitoritzaciò</t>
  </si>
  <si>
    <t>Iptables</t>
  </si>
  <si>
    <t>Firewall builder(fwb)</t>
  </si>
  <si>
    <t>Heartbeat</t>
  </si>
  <si>
    <t>Balancejador</t>
  </si>
  <si>
    <t>Arpwatch</t>
  </si>
  <si>
    <t>ClamAv</t>
  </si>
  <si>
    <t>Openldap</t>
  </si>
  <si>
    <t>OpenVpn</t>
  </si>
  <si>
    <t>Vpn</t>
  </si>
  <si>
    <t>Ssrs</t>
  </si>
  <si>
    <t>Software de gestió de sunrays</t>
  </si>
  <si>
    <t>Desarrollo de Agentes en Java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</si>
</sst>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2"/>
    </font>
    <font>
      <sz val="8"/>
      <name val="Arial"/>
      <family val="2"/>
    </font>
    <font>
      <b/>
      <sz val="9"/>
      <name val="Arial"/>
      <family val="2"/>
    </font>
    <font>
      <b/>
      <sz val="10"/>
      <name val="Arial"/>
      <family val="2"/>
    </font>
    <font>
      <b/>
      <sz val="8"/>
      <name val="Arial"/>
      <family val="2"/>
    </font>
    <font>
      <sz val="8"/>
      <color indexed="10"/>
      <name val="Arial"/>
      <family val="2"/>
    </font>
    <font>
      <sz val="8"/>
      <color indexed="8"/>
      <name val="Times New Roman"/>
      <family val="1"/>
    </font>
    <font>
      <sz val="10"/>
      <color indexed="10"/>
      <name val="Arial"/>
      <family val="2"/>
    </font>
    <font>
      <sz val="8"/>
      <color indexed="12"/>
      <name val="Arial"/>
      <family val="2"/>
    </font>
    <font>
      <sz val="10"/>
      <color indexed="12"/>
      <name val="Arial"/>
      <family val="2"/>
    </font>
    <font>
      <sz val="9"/>
      <color indexed="10"/>
      <name val="Arial"/>
      <family val="2"/>
    </font>
    <font>
      <sz val="9"/>
      <name val="Arial"/>
      <family val="2"/>
    </font>
    <font>
      <sz val="10"/>
      <color indexed="8"/>
      <name val="Arial"/>
      <family val="2"/>
    </font>
    <font>
      <b/>
      <sz val="10"/>
      <color indexed="8"/>
      <name val="Arial"/>
      <family val="2"/>
    </font>
    <font>
      <b/>
      <sz val="12"/>
      <color indexed="8"/>
      <name val="Arial"/>
      <family val="2"/>
    </font>
  </fonts>
  <fills count="6">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0" fontId="0" fillId="0" borderId="0" xfId="0" applyAlignment="1">
      <alignment/>
    </xf>
    <xf numFmtId="0" fontId="1" fillId="0" borderId="0" xfId="0" applyFont="1" applyAlignment="1">
      <alignment/>
    </xf>
    <xf numFmtId="0" fontId="0" fillId="0" borderId="0" xfId="0" applyFill="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2" borderId="1" xfId="0" applyFont="1" applyFill="1" applyBorder="1" applyAlignment="1">
      <alignment horizontal="center"/>
    </xf>
    <xf numFmtId="0" fontId="3" fillId="0" borderId="0" xfId="0" applyFont="1" applyFill="1" applyBorder="1" applyAlignment="1">
      <alignment horizontal="center"/>
    </xf>
    <xf numFmtId="0" fontId="2" fillId="3" borderId="2" xfId="0" applyFont="1" applyFill="1" applyBorder="1" applyAlignment="1">
      <alignment horizontal="center"/>
    </xf>
    <xf numFmtId="0" fontId="3" fillId="3" borderId="2" xfId="0" applyFont="1" applyFill="1" applyBorder="1" applyAlignment="1">
      <alignment horizontal="center"/>
    </xf>
    <xf numFmtId="0" fontId="4" fillId="3" borderId="2" xfId="0" applyFont="1" applyFill="1" applyBorder="1" applyAlignment="1">
      <alignment/>
    </xf>
    <xf numFmtId="0" fontId="3" fillId="3" borderId="2" xfId="0" applyFont="1" applyFill="1" applyBorder="1" applyAlignment="1">
      <alignment/>
    </xf>
    <xf numFmtId="0" fontId="0" fillId="3" borderId="2" xfId="0" applyFill="1" applyBorder="1" applyAlignment="1">
      <alignment horizontal="center"/>
    </xf>
    <xf numFmtId="0" fontId="0" fillId="0" borderId="0" xfId="0" applyFill="1" applyAlignment="1">
      <alignment/>
    </xf>
    <xf numFmtId="0" fontId="0" fillId="3" borderId="0" xfId="0" applyFill="1" applyAlignment="1">
      <alignment/>
    </xf>
    <xf numFmtId="0" fontId="5" fillId="0" borderId="2" xfId="0" applyFont="1" applyBorder="1" applyAlignment="1">
      <alignment/>
    </xf>
    <xf numFmtId="0" fontId="7" fillId="2" borderId="2" xfId="0"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Fill="1" applyAlignment="1">
      <alignment/>
    </xf>
    <xf numFmtId="0" fontId="7" fillId="0" borderId="0" xfId="0" applyFont="1" applyAlignment="1">
      <alignment/>
    </xf>
    <xf numFmtId="0" fontId="5" fillId="3" borderId="2" xfId="0" applyFont="1" applyFill="1" applyBorder="1" applyAlignment="1">
      <alignment/>
    </xf>
    <xf numFmtId="0" fontId="7" fillId="3" borderId="2" xfId="0" applyFont="1" applyFill="1" applyBorder="1" applyAlignment="1">
      <alignment/>
    </xf>
    <xf numFmtId="0" fontId="3" fillId="0" borderId="0" xfId="0" applyFont="1" applyFill="1" applyAlignment="1">
      <alignment/>
    </xf>
    <xf numFmtId="0" fontId="3" fillId="3" borderId="0" xfId="0" applyFont="1" applyFill="1" applyAlignment="1">
      <alignment/>
    </xf>
    <xf numFmtId="0" fontId="4" fillId="0" borderId="2" xfId="0" applyFont="1" applyBorder="1" applyAlignment="1">
      <alignment/>
    </xf>
    <xf numFmtId="0" fontId="3" fillId="0" borderId="2" xfId="0" applyFont="1" applyBorder="1" applyAlignment="1">
      <alignment/>
    </xf>
    <xf numFmtId="0" fontId="3" fillId="0" borderId="2" xfId="0" applyFont="1" applyFill="1" applyBorder="1" applyAlignment="1">
      <alignment/>
    </xf>
    <xf numFmtId="0" fontId="3" fillId="0" borderId="0" xfId="0" applyFont="1" applyAlignment="1">
      <alignment/>
    </xf>
    <xf numFmtId="0" fontId="5" fillId="0" borderId="2" xfId="0" applyFont="1" applyFill="1" applyBorder="1" applyAlignment="1">
      <alignment/>
    </xf>
    <xf numFmtId="0" fontId="8" fillId="0" borderId="2" xfId="0" applyFont="1" applyFill="1" applyBorder="1" applyAlignment="1">
      <alignment/>
    </xf>
    <xf numFmtId="0" fontId="9" fillId="0" borderId="2" xfId="0" applyFont="1" applyBorder="1" applyAlignment="1">
      <alignment/>
    </xf>
    <xf numFmtId="0" fontId="9" fillId="0" borderId="2" xfId="0" applyFont="1" applyFill="1" applyBorder="1" applyAlignment="1">
      <alignment/>
    </xf>
    <xf numFmtId="0" fontId="9" fillId="0" borderId="0" xfId="0" applyFont="1" applyFill="1" applyAlignment="1">
      <alignment/>
    </xf>
    <xf numFmtId="0" fontId="1" fillId="0" borderId="2" xfId="0" applyFont="1" applyBorder="1" applyAlignment="1">
      <alignment/>
    </xf>
    <xf numFmtId="0" fontId="0" fillId="0" borderId="2" xfId="0" applyFill="1" applyBorder="1" applyAlignment="1">
      <alignment horizontal="center"/>
    </xf>
    <xf numFmtId="0" fontId="1" fillId="3" borderId="2" xfId="0" applyFont="1" applyFill="1" applyBorder="1" applyAlignment="1">
      <alignment/>
    </xf>
    <xf numFmtId="0" fontId="0" fillId="3" borderId="2" xfId="0" applyFill="1" applyBorder="1" applyAlignment="1">
      <alignment/>
    </xf>
    <xf numFmtId="0" fontId="10" fillId="2" borderId="2" xfId="0" applyFont="1" applyFill="1" applyBorder="1" applyAlignment="1">
      <alignment horizontal="left" vertical="top"/>
    </xf>
    <xf numFmtId="0" fontId="0" fillId="0" borderId="2" xfId="0" applyBorder="1" applyAlignment="1">
      <alignment/>
    </xf>
    <xf numFmtId="0" fontId="5" fillId="0" borderId="3" xfId="0" applyFont="1" applyBorder="1" applyAlignment="1">
      <alignment horizontal="left"/>
    </xf>
    <xf numFmtId="0" fontId="7" fillId="2" borderId="3" xfId="0" applyFont="1" applyFill="1" applyBorder="1" applyAlignment="1">
      <alignment/>
    </xf>
    <xf numFmtId="0" fontId="1" fillId="0" borderId="4" xfId="0" applyFont="1" applyBorder="1" applyAlignment="1">
      <alignment/>
    </xf>
    <xf numFmtId="0" fontId="0" fillId="0" borderId="5" xfId="0" applyBorder="1" applyAlignment="1">
      <alignment/>
    </xf>
    <xf numFmtId="0" fontId="0" fillId="4" borderId="0" xfId="0" applyFont="1" applyFill="1" applyAlignment="1">
      <alignment horizontal="center"/>
    </xf>
    <xf numFmtId="3" fontId="7" fillId="2" borderId="2" xfId="0" applyNumberFormat="1" applyFont="1" applyFill="1" applyBorder="1" applyAlignment="1">
      <alignment/>
    </xf>
    <xf numFmtId="0" fontId="3" fillId="4" borderId="0" xfId="0" applyFont="1" applyFill="1" applyAlignment="1">
      <alignment horizontal="center"/>
    </xf>
    <xf numFmtId="0" fontId="3" fillId="0" borderId="0" xfId="0" applyFont="1" applyAlignment="1">
      <alignment wrapText="1"/>
    </xf>
    <xf numFmtId="0" fontId="0" fillId="0" borderId="0" xfId="0" applyFont="1" applyAlignment="1">
      <alignment wrapText="1"/>
    </xf>
    <xf numFmtId="0" fontId="12" fillId="5" borderId="6" xfId="0" applyFont="1" applyFill="1" applyBorder="1" applyAlignment="1">
      <alignment/>
    </xf>
    <xf numFmtId="0" fontId="13" fillId="5" borderId="7" xfId="0" applyFont="1" applyFill="1" applyBorder="1" applyAlignment="1">
      <alignment/>
    </xf>
    <xf numFmtId="0" fontId="12" fillId="5" borderId="8" xfId="0" applyFont="1" applyFill="1" applyBorder="1" applyAlignment="1">
      <alignment/>
    </xf>
    <xf numFmtId="0" fontId="14" fillId="5" borderId="7" xfId="0" applyFont="1" applyFill="1" applyBorder="1" applyAlignment="1">
      <alignment/>
    </xf>
    <xf numFmtId="0" fontId="14" fillId="5" borderId="9" xfId="0" applyFont="1" applyFill="1" applyBorder="1" applyAlignment="1">
      <alignment/>
    </xf>
    <xf numFmtId="0" fontId="13" fillId="5" borderId="9"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les%20docencia%20FI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ue-tic-2007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les FIB"/>
      <sheetName val="Aules FIB - indicadors"/>
    </sheetNames>
    <sheetDataSet>
      <sheetData sheetId="1">
        <row r="41">
          <cell r="D41">
            <v>29.5</v>
          </cell>
          <cell r="E41">
            <v>2437</v>
          </cell>
          <cell r="G41">
            <v>29.5</v>
          </cell>
          <cell r="H41">
            <v>29.5</v>
          </cell>
          <cell r="I41">
            <v>7</v>
          </cell>
          <cell r="J4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s 2006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161"/>
  <sheetViews>
    <sheetView tabSelected="1" workbookViewId="0" topLeftCell="A1">
      <selection activeCell="C28" sqref="C28"/>
    </sheetView>
  </sheetViews>
  <sheetFormatPr defaultColWidth="11.421875" defaultRowHeight="12.75"/>
  <cols>
    <col min="1" max="1" width="15.57421875" style="1" customWidth="1"/>
    <col min="2" max="2" width="107.140625" style="0" customWidth="1"/>
    <col min="3" max="3" width="16.57421875" style="2" customWidth="1"/>
    <col min="4" max="4" width="15.00390625" style="0" customWidth="1"/>
  </cols>
  <sheetData>
    <row r="1" spans="1:3" s="6" customFormat="1" ht="12.75">
      <c r="A1" s="3" t="s">
        <v>0</v>
      </c>
      <c r="B1" s="4" t="s">
        <v>1</v>
      </c>
      <c r="C1" s="5" t="s">
        <v>2</v>
      </c>
    </row>
    <row r="2" spans="1:3" s="6" customFormat="1" ht="12.75">
      <c r="A2" s="7"/>
      <c r="B2" s="8"/>
      <c r="C2" s="8"/>
    </row>
    <row r="3" spans="1:28" s="13" customFormat="1" ht="12.75">
      <c r="A3" s="9"/>
      <c r="B3" s="10" t="s">
        <v>3</v>
      </c>
      <c r="C3" s="11"/>
      <c r="D3" s="12"/>
      <c r="E3" s="12"/>
      <c r="F3" s="12"/>
      <c r="G3" s="12"/>
      <c r="H3" s="12"/>
      <c r="I3" s="12"/>
      <c r="J3" s="12"/>
      <c r="K3" s="12"/>
      <c r="L3" s="12"/>
      <c r="M3" s="12"/>
      <c r="N3" s="12"/>
      <c r="O3" s="12"/>
      <c r="P3" s="12"/>
      <c r="Q3" s="12"/>
      <c r="R3" s="12"/>
      <c r="S3" s="12"/>
      <c r="T3" s="12"/>
      <c r="U3" s="12"/>
      <c r="V3" s="12"/>
      <c r="W3" s="12"/>
      <c r="X3" s="12"/>
      <c r="Y3" s="12"/>
      <c r="Z3" s="12"/>
      <c r="AA3" s="12"/>
      <c r="AB3" s="12"/>
    </row>
    <row r="4" spans="1:28" s="17" customFormat="1" ht="12.75">
      <c r="A4" s="14" t="s">
        <v>4</v>
      </c>
      <c r="B4" s="15" t="s">
        <v>5</v>
      </c>
      <c r="C4" s="15">
        <f>19+'[1]Aules FIB - indicadors'!$D$41</f>
        <v>48.5</v>
      </c>
      <c r="D4" s="16"/>
      <c r="E4" s="16"/>
      <c r="F4" s="16"/>
      <c r="H4" s="16"/>
      <c r="I4" s="16"/>
      <c r="J4" s="16"/>
      <c r="K4" s="16"/>
      <c r="L4" s="16"/>
      <c r="M4" s="16"/>
      <c r="N4" s="16"/>
      <c r="O4" s="16"/>
      <c r="P4" s="16"/>
      <c r="Q4" s="16"/>
      <c r="R4" s="16"/>
      <c r="S4" s="16"/>
      <c r="T4" s="16"/>
      <c r="U4" s="16"/>
      <c r="V4" s="16"/>
      <c r="W4" s="16"/>
      <c r="X4" s="16"/>
      <c r="Y4" s="16"/>
      <c r="Z4" s="16"/>
      <c r="AA4" s="16"/>
      <c r="AB4" s="16"/>
    </row>
    <row r="5" spans="1:28" s="19" customFormat="1" ht="12.75">
      <c r="A5" s="14" t="s">
        <v>6</v>
      </c>
      <c r="B5" s="15" t="s">
        <v>7</v>
      </c>
      <c r="C5" s="44">
        <f>345+'[1]Aules FIB - indicadors'!$E$41</f>
        <v>2782</v>
      </c>
      <c r="D5" s="18"/>
      <c r="E5" s="18"/>
      <c r="F5" s="18"/>
      <c r="H5" s="18"/>
      <c r="I5" s="18"/>
      <c r="J5" s="18"/>
      <c r="K5" s="18"/>
      <c r="L5" s="18"/>
      <c r="M5" s="18"/>
      <c r="N5" s="18"/>
      <c r="O5" s="18"/>
      <c r="P5" s="18"/>
      <c r="Q5" s="18"/>
      <c r="R5" s="18"/>
      <c r="S5" s="18"/>
      <c r="T5" s="18"/>
      <c r="U5" s="18"/>
      <c r="V5" s="18"/>
      <c r="W5" s="18"/>
      <c r="X5" s="18"/>
      <c r="Y5" s="18"/>
      <c r="Z5" s="18"/>
      <c r="AA5" s="18"/>
      <c r="AB5" s="18"/>
    </row>
    <row r="6" spans="1:28" s="19" customFormat="1" ht="12.75">
      <c r="A6" s="20"/>
      <c r="B6" s="21"/>
      <c r="C6" s="21"/>
      <c r="D6" s="18"/>
      <c r="E6" s="18"/>
      <c r="F6" s="18"/>
      <c r="H6" s="18"/>
      <c r="I6" s="18"/>
      <c r="J6" s="18"/>
      <c r="K6" s="18"/>
      <c r="L6" s="18"/>
      <c r="M6" s="18"/>
      <c r="N6" s="18"/>
      <c r="O6" s="18"/>
      <c r="P6" s="18"/>
      <c r="Q6" s="18"/>
      <c r="R6" s="18"/>
      <c r="S6" s="18"/>
      <c r="T6" s="18"/>
      <c r="U6" s="18"/>
      <c r="V6" s="18"/>
      <c r="W6" s="18"/>
      <c r="X6" s="18"/>
      <c r="Y6" s="18"/>
      <c r="Z6" s="18"/>
      <c r="AA6" s="18"/>
      <c r="AB6" s="18"/>
    </row>
    <row r="7" spans="1:28" s="23" customFormat="1" ht="12.75">
      <c r="A7" s="9"/>
      <c r="B7" s="10" t="s">
        <v>8</v>
      </c>
      <c r="C7" s="10"/>
      <c r="D7" s="22"/>
      <c r="E7" s="22"/>
      <c r="F7" s="22"/>
      <c r="G7" s="22"/>
      <c r="H7" s="22"/>
      <c r="I7" s="22"/>
      <c r="J7" s="22"/>
      <c r="K7" s="22"/>
      <c r="L7" s="22"/>
      <c r="M7" s="22"/>
      <c r="N7" s="22"/>
      <c r="O7" s="22"/>
      <c r="P7" s="22"/>
      <c r="Q7" s="22"/>
      <c r="R7" s="22"/>
      <c r="S7" s="22"/>
      <c r="T7" s="22"/>
      <c r="U7" s="22"/>
      <c r="V7" s="22"/>
      <c r="W7" s="22"/>
      <c r="X7" s="22"/>
      <c r="Y7" s="22"/>
      <c r="Z7" s="22"/>
      <c r="AA7" s="22"/>
      <c r="AB7" s="22"/>
    </row>
    <row r="8" spans="1:28" s="27" customFormat="1" ht="12.75">
      <c r="A8" s="24"/>
      <c r="B8" s="25" t="s">
        <v>9</v>
      </c>
      <c r="C8" s="26"/>
      <c r="D8" s="22"/>
      <c r="E8" s="22"/>
      <c r="F8" s="22"/>
      <c r="H8" s="22"/>
      <c r="I8" s="22"/>
      <c r="J8" s="22"/>
      <c r="K8" s="22"/>
      <c r="L8" s="22"/>
      <c r="M8" s="22"/>
      <c r="N8" s="22"/>
      <c r="O8" s="22"/>
      <c r="P8" s="22"/>
      <c r="Q8" s="22"/>
      <c r="R8" s="22"/>
      <c r="S8" s="22"/>
      <c r="T8" s="22"/>
      <c r="U8" s="22"/>
      <c r="V8" s="22"/>
      <c r="W8" s="22"/>
      <c r="X8" s="22"/>
      <c r="Y8" s="22"/>
      <c r="Z8" s="22"/>
      <c r="AA8" s="22"/>
      <c r="AB8" s="22"/>
    </row>
    <row r="9" spans="1:28" s="19" customFormat="1" ht="12.75">
      <c r="A9" s="14" t="s">
        <v>10</v>
      </c>
      <c r="B9" s="15" t="s">
        <v>11</v>
      </c>
      <c r="C9" s="44">
        <f>345+'[1]Aules FIB - indicadors'!$J$41</f>
        <v>345</v>
      </c>
      <c r="D9" s="18"/>
      <c r="E9" s="18"/>
      <c r="F9" s="18"/>
      <c r="H9" s="18"/>
      <c r="I9" s="18"/>
      <c r="J9" s="18"/>
      <c r="K9" s="18"/>
      <c r="L9" s="18"/>
      <c r="M9" s="18"/>
      <c r="N9" s="18"/>
      <c r="O9" s="18"/>
      <c r="P9" s="18"/>
      <c r="Q9" s="18"/>
      <c r="R9" s="18"/>
      <c r="S9" s="18"/>
      <c r="T9" s="18"/>
      <c r="U9" s="18"/>
      <c r="V9" s="18"/>
      <c r="W9" s="18"/>
      <c r="X9" s="18"/>
      <c r="Y9" s="18"/>
      <c r="Z9" s="18"/>
      <c r="AA9" s="18"/>
      <c r="AB9" s="18"/>
    </row>
    <row r="10" spans="1:28" s="19" customFormat="1" ht="12.75">
      <c r="A10" s="14" t="s">
        <v>12</v>
      </c>
      <c r="B10" s="15" t="s">
        <v>13</v>
      </c>
      <c r="C10" s="15">
        <f>10+'[1]Aules FIB - indicadors'!$G$41</f>
        <v>39.5</v>
      </c>
      <c r="D10" s="18"/>
      <c r="E10" s="18"/>
      <c r="F10" s="18"/>
      <c r="H10" s="18"/>
      <c r="I10" s="18"/>
      <c r="J10" s="18"/>
      <c r="K10" s="18"/>
      <c r="L10" s="18"/>
      <c r="M10" s="18"/>
      <c r="N10" s="18"/>
      <c r="O10" s="18"/>
      <c r="P10" s="18"/>
      <c r="Q10" s="18"/>
      <c r="R10" s="18"/>
      <c r="S10" s="18"/>
      <c r="T10" s="18"/>
      <c r="U10" s="18"/>
      <c r="V10" s="18"/>
      <c r="W10" s="18"/>
      <c r="X10" s="18"/>
      <c r="Y10" s="18"/>
      <c r="Z10" s="18"/>
      <c r="AA10" s="18"/>
      <c r="AB10" s="18"/>
    </row>
    <row r="11" spans="1:28" s="19" customFormat="1" ht="12.75">
      <c r="A11" s="14" t="s">
        <v>14</v>
      </c>
      <c r="B11" s="15" t="s">
        <v>15</v>
      </c>
      <c r="C11" s="44">
        <f>345</f>
        <v>345</v>
      </c>
      <c r="D11" s="18"/>
      <c r="E11" s="18"/>
      <c r="F11" s="18"/>
      <c r="H11" s="18"/>
      <c r="I11" s="18"/>
      <c r="J11" s="18"/>
      <c r="K11" s="18"/>
      <c r="L11" s="18"/>
      <c r="M11" s="18"/>
      <c r="N11" s="18"/>
      <c r="O11" s="18"/>
      <c r="P11" s="18"/>
      <c r="Q11" s="18"/>
      <c r="R11" s="18"/>
      <c r="S11" s="18"/>
      <c r="T11" s="18"/>
      <c r="U11" s="18"/>
      <c r="V11" s="18"/>
      <c r="W11" s="18"/>
      <c r="X11" s="18"/>
      <c r="Y11" s="18"/>
      <c r="Z11" s="18"/>
      <c r="AA11" s="18"/>
      <c r="AB11" s="18"/>
    </row>
    <row r="12" spans="1:28" s="19" customFormat="1" ht="12.75">
      <c r="A12" s="14" t="s">
        <v>16</v>
      </c>
      <c r="B12" s="15" t="s">
        <v>17</v>
      </c>
      <c r="C12" s="15">
        <f>19+'[1]Aules FIB - indicadors'!$H$41</f>
        <v>48.5</v>
      </c>
      <c r="D12" s="18"/>
      <c r="E12" s="18"/>
      <c r="F12" s="18"/>
      <c r="H12" s="18"/>
      <c r="I12" s="18"/>
      <c r="J12" s="18"/>
      <c r="K12" s="18"/>
      <c r="L12" s="18"/>
      <c r="M12" s="18"/>
      <c r="N12" s="18"/>
      <c r="O12" s="18"/>
      <c r="P12" s="18"/>
      <c r="Q12" s="18"/>
      <c r="R12" s="18"/>
      <c r="S12" s="18"/>
      <c r="T12" s="18"/>
      <c r="U12" s="18"/>
      <c r="V12" s="18"/>
      <c r="W12" s="18"/>
      <c r="X12" s="18"/>
      <c r="Y12" s="18"/>
      <c r="Z12" s="18"/>
      <c r="AA12" s="18"/>
      <c r="AB12" s="18"/>
    </row>
    <row r="13" spans="1:28" s="19" customFormat="1" ht="12.75">
      <c r="A13" s="14" t="s">
        <v>18</v>
      </c>
      <c r="B13" s="15" t="s">
        <v>19</v>
      </c>
      <c r="C13" s="44">
        <f>19+'[1]Aules FIB - indicadors'!$I$41</f>
        <v>26</v>
      </c>
      <c r="D13" s="18" t="s">
        <v>47</v>
      </c>
      <c r="E13" s="18"/>
      <c r="F13" s="18"/>
      <c r="H13" s="18"/>
      <c r="I13" s="18"/>
      <c r="J13" s="18"/>
      <c r="K13" s="18"/>
      <c r="L13" s="18"/>
      <c r="M13" s="18"/>
      <c r="N13" s="18"/>
      <c r="O13" s="18"/>
      <c r="P13" s="18"/>
      <c r="Q13" s="18"/>
      <c r="R13" s="18"/>
      <c r="S13" s="18"/>
      <c r="T13" s="18"/>
      <c r="U13" s="18"/>
      <c r="V13" s="18"/>
      <c r="W13" s="18"/>
      <c r="X13" s="18"/>
      <c r="Y13" s="18"/>
      <c r="Z13" s="18"/>
      <c r="AA13" s="18"/>
      <c r="AB13" s="18"/>
    </row>
    <row r="14" spans="1:28" s="19" customFormat="1" ht="12.75">
      <c r="A14" s="14" t="s">
        <v>20</v>
      </c>
      <c r="B14" s="15" t="s">
        <v>21</v>
      </c>
      <c r="C14" s="15"/>
      <c r="D14" s="18"/>
      <c r="E14" s="18"/>
      <c r="F14" s="18"/>
      <c r="H14" s="18"/>
      <c r="I14" s="18"/>
      <c r="J14" s="18"/>
      <c r="K14" s="18"/>
      <c r="L14" s="18"/>
      <c r="M14" s="18"/>
      <c r="N14" s="18"/>
      <c r="O14" s="18"/>
      <c r="P14" s="18"/>
      <c r="Q14" s="18"/>
      <c r="R14" s="18"/>
      <c r="S14" s="18"/>
      <c r="T14" s="18"/>
      <c r="U14" s="18"/>
      <c r="V14" s="18"/>
      <c r="W14" s="18"/>
      <c r="X14" s="18"/>
      <c r="Y14" s="18"/>
      <c r="Z14" s="18"/>
      <c r="AA14" s="18"/>
      <c r="AB14" s="18"/>
    </row>
    <row r="15" spans="1:3" s="18" customFormat="1" ht="12.75">
      <c r="A15" s="28" t="s">
        <v>22</v>
      </c>
      <c r="B15" s="15" t="s">
        <v>23</v>
      </c>
      <c r="C15" s="15">
        <v>0</v>
      </c>
    </row>
    <row r="16" spans="1:3" s="32" customFormat="1" ht="12.75">
      <c r="A16" s="29"/>
      <c r="B16" s="30"/>
      <c r="C16" s="31"/>
    </row>
    <row r="17" spans="1:28" ht="12.75">
      <c r="A17" s="33"/>
      <c r="B17" s="25" t="s">
        <v>24</v>
      </c>
      <c r="C17" s="34"/>
      <c r="D17" s="12"/>
      <c r="E17" s="12"/>
      <c r="F17" s="12"/>
      <c r="H17" s="12"/>
      <c r="I17" s="12"/>
      <c r="J17" s="12"/>
      <c r="K17" s="12"/>
      <c r="L17" s="12"/>
      <c r="M17" s="12"/>
      <c r="N17" s="12"/>
      <c r="O17" s="12"/>
      <c r="P17" s="12"/>
      <c r="Q17" s="12"/>
      <c r="R17" s="12"/>
      <c r="S17" s="12"/>
      <c r="T17" s="12"/>
      <c r="U17" s="12"/>
      <c r="V17" s="12"/>
      <c r="W17" s="12"/>
      <c r="X17" s="12"/>
      <c r="Y17" s="12"/>
      <c r="Z17" s="12"/>
      <c r="AA17" s="12"/>
      <c r="AB17" s="12"/>
    </row>
    <row r="18" spans="1:28" s="19" customFormat="1" ht="12.75">
      <c r="A18" s="14" t="s">
        <v>25</v>
      </c>
      <c r="B18" s="15" t="s">
        <v>26</v>
      </c>
      <c r="C18" s="15">
        <v>6</v>
      </c>
      <c r="D18" s="18"/>
      <c r="E18" s="18"/>
      <c r="F18" s="18"/>
      <c r="H18" s="18"/>
      <c r="I18" s="18"/>
      <c r="J18" s="18"/>
      <c r="K18" s="18"/>
      <c r="L18" s="18"/>
      <c r="M18" s="18"/>
      <c r="N18" s="18"/>
      <c r="O18" s="18"/>
      <c r="P18" s="18"/>
      <c r="Q18" s="18"/>
      <c r="R18" s="18"/>
      <c r="S18" s="18"/>
      <c r="T18" s="18"/>
      <c r="U18" s="18"/>
      <c r="V18" s="18"/>
      <c r="W18" s="18"/>
      <c r="X18" s="18"/>
      <c r="Y18" s="18"/>
      <c r="Z18" s="18"/>
      <c r="AA18" s="18"/>
      <c r="AB18" s="18"/>
    </row>
    <row r="19" spans="1:28" s="27" customFormat="1" ht="12.75">
      <c r="A19" s="9"/>
      <c r="B19" s="10"/>
      <c r="C19" s="10"/>
      <c r="D19" s="22"/>
      <c r="E19" s="22"/>
      <c r="F19" s="22"/>
      <c r="H19" s="22"/>
      <c r="I19" s="22"/>
      <c r="J19" s="22"/>
      <c r="K19" s="22"/>
      <c r="L19" s="22"/>
      <c r="M19" s="22"/>
      <c r="N19" s="22"/>
      <c r="O19" s="22"/>
      <c r="P19" s="22"/>
      <c r="Q19" s="22"/>
      <c r="R19" s="22"/>
      <c r="S19" s="22"/>
      <c r="T19" s="22"/>
      <c r="U19" s="22"/>
      <c r="V19" s="22"/>
      <c r="W19" s="22"/>
      <c r="X19" s="22"/>
      <c r="Y19" s="22"/>
      <c r="Z19" s="22"/>
      <c r="AA19" s="22"/>
      <c r="AB19" s="22"/>
    </row>
    <row r="20" spans="1:28" s="23" customFormat="1" ht="12.75">
      <c r="A20" s="9"/>
      <c r="B20" s="10" t="s">
        <v>27</v>
      </c>
      <c r="C20" s="10"/>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s="27" customFormat="1" ht="12.75">
      <c r="A21" s="24"/>
      <c r="B21" s="25" t="s">
        <v>28</v>
      </c>
      <c r="C21" s="25"/>
      <c r="D21" s="22"/>
      <c r="E21" s="22"/>
      <c r="F21" s="22"/>
      <c r="H21" s="22"/>
      <c r="I21" s="22"/>
      <c r="J21" s="22"/>
      <c r="K21" s="22"/>
      <c r="L21" s="22"/>
      <c r="M21" s="22"/>
      <c r="N21" s="22"/>
      <c r="O21" s="22"/>
      <c r="P21" s="22"/>
      <c r="Q21" s="22"/>
      <c r="R21" s="22"/>
      <c r="S21" s="22"/>
      <c r="T21" s="22"/>
      <c r="U21" s="22"/>
      <c r="V21" s="22"/>
      <c r="W21" s="22"/>
      <c r="X21" s="22"/>
      <c r="Y21" s="22"/>
      <c r="Z21" s="22"/>
      <c r="AA21" s="22"/>
      <c r="AB21" s="22"/>
    </row>
    <row r="22" spans="1:28" s="19" customFormat="1" ht="12.75">
      <c r="A22" s="14" t="s">
        <v>29</v>
      </c>
      <c r="B22" s="15" t="s">
        <v>30</v>
      </c>
      <c r="C22" s="15">
        <v>1</v>
      </c>
      <c r="D22" s="18"/>
      <c r="E22" s="18"/>
      <c r="F22" s="18"/>
      <c r="H22" s="18"/>
      <c r="I22" s="18"/>
      <c r="J22" s="18"/>
      <c r="K22" s="18"/>
      <c r="L22" s="18"/>
      <c r="M22" s="18"/>
      <c r="N22" s="18"/>
      <c r="O22" s="18"/>
      <c r="P22" s="18"/>
      <c r="Q22" s="18"/>
      <c r="R22" s="18"/>
      <c r="S22" s="18"/>
      <c r="T22" s="18"/>
      <c r="U22" s="18"/>
      <c r="V22" s="18"/>
      <c r="W22" s="18"/>
      <c r="X22" s="18"/>
      <c r="Y22" s="18"/>
      <c r="Z22" s="18"/>
      <c r="AA22" s="18"/>
      <c r="AB22" s="18"/>
    </row>
    <row r="23" spans="1:28" s="19" customFormat="1" ht="12.75">
      <c r="A23" s="14" t="s">
        <v>31</v>
      </c>
      <c r="B23" s="15" t="s">
        <v>32</v>
      </c>
      <c r="C23" s="15"/>
      <c r="D23" s="18"/>
      <c r="E23" s="18"/>
      <c r="F23" s="18"/>
      <c r="H23" s="18"/>
      <c r="I23" s="18"/>
      <c r="J23" s="18"/>
      <c r="K23" s="18"/>
      <c r="L23" s="18"/>
      <c r="M23" s="18"/>
      <c r="N23" s="18"/>
      <c r="O23" s="18"/>
      <c r="P23" s="18"/>
      <c r="Q23" s="18"/>
      <c r="R23" s="18"/>
      <c r="S23" s="18"/>
      <c r="T23" s="18"/>
      <c r="U23" s="18"/>
      <c r="V23" s="18"/>
      <c r="W23" s="18"/>
      <c r="X23" s="18"/>
      <c r="Y23" s="18"/>
      <c r="Z23" s="18"/>
      <c r="AA23" s="18"/>
      <c r="AB23" s="18"/>
    </row>
    <row r="24" spans="1:28" ht="12.75">
      <c r="A24" s="35"/>
      <c r="B24" s="36"/>
      <c r="C24" s="36"/>
      <c r="D24" s="12"/>
      <c r="E24" s="12"/>
      <c r="F24" s="12"/>
      <c r="H24" s="12"/>
      <c r="I24" s="12"/>
      <c r="J24" s="12"/>
      <c r="K24" s="12"/>
      <c r="L24" s="12"/>
      <c r="M24" s="12"/>
      <c r="N24" s="12"/>
      <c r="O24" s="12"/>
      <c r="P24" s="12"/>
      <c r="Q24" s="12"/>
      <c r="R24" s="12"/>
      <c r="S24" s="12"/>
      <c r="T24" s="12"/>
      <c r="U24" s="12"/>
      <c r="V24" s="12"/>
      <c r="W24" s="12"/>
      <c r="X24" s="12"/>
      <c r="Y24" s="12"/>
      <c r="Z24" s="12"/>
      <c r="AA24" s="12"/>
      <c r="AB24" s="12"/>
    </row>
    <row r="25" spans="1:28" s="23" customFormat="1" ht="12.75">
      <c r="A25" s="9"/>
      <c r="B25" s="10" t="s">
        <v>33</v>
      </c>
      <c r="C25" s="10"/>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s="27" customFormat="1" ht="12.75">
      <c r="A26" s="24"/>
      <c r="B26" s="25" t="s">
        <v>34</v>
      </c>
      <c r="C26" s="25"/>
      <c r="D26" s="22"/>
      <c r="E26" s="22"/>
      <c r="F26" s="22"/>
      <c r="H26" s="22"/>
      <c r="I26" s="22"/>
      <c r="J26" s="22"/>
      <c r="K26" s="22"/>
      <c r="L26" s="22"/>
      <c r="M26" s="22"/>
      <c r="N26" s="22"/>
      <c r="O26" s="22"/>
      <c r="P26" s="22"/>
      <c r="Q26" s="22"/>
      <c r="R26" s="22"/>
      <c r="S26" s="22"/>
      <c r="T26" s="22"/>
      <c r="U26" s="22"/>
      <c r="V26" s="22"/>
      <c r="W26" s="22"/>
      <c r="X26" s="22"/>
      <c r="Y26" s="22"/>
      <c r="Z26" s="22"/>
      <c r="AA26" s="22"/>
      <c r="AB26" s="22"/>
    </row>
    <row r="27" spans="1:28" s="19" customFormat="1" ht="12.75">
      <c r="A27" s="14" t="s">
        <v>35</v>
      </c>
      <c r="B27" s="37" t="s">
        <v>36</v>
      </c>
      <c r="C27" s="15">
        <f>COUNTA('Software en explotación'!A3:A44)</f>
        <v>42</v>
      </c>
      <c r="D27" s="18"/>
      <c r="E27" s="18"/>
      <c r="F27" s="18"/>
      <c r="H27" s="18"/>
      <c r="I27" s="18"/>
      <c r="J27" s="18"/>
      <c r="K27" s="18"/>
      <c r="L27" s="18"/>
      <c r="M27" s="18"/>
      <c r="N27" s="18"/>
      <c r="O27" s="18"/>
      <c r="P27" s="18"/>
      <c r="Q27" s="18"/>
      <c r="R27" s="18"/>
      <c r="S27" s="18"/>
      <c r="T27" s="18"/>
      <c r="U27" s="18"/>
      <c r="V27" s="18"/>
      <c r="W27" s="18"/>
      <c r="X27" s="18"/>
      <c r="Y27" s="18"/>
      <c r="Z27" s="18"/>
      <c r="AA27" s="18"/>
      <c r="AB27" s="18"/>
    </row>
    <row r="28" spans="1:28" s="19" customFormat="1" ht="12.75">
      <c r="A28" s="14" t="s">
        <v>37</v>
      </c>
      <c r="B28" s="15" t="s">
        <v>38</v>
      </c>
      <c r="C28" s="15">
        <f>COUNTA('Software libre en explotación '!A3:A96)</f>
        <v>94</v>
      </c>
      <c r="D28" s="18"/>
      <c r="E28" s="18"/>
      <c r="F28" s="18"/>
      <c r="H28" s="18"/>
      <c r="I28" s="18"/>
      <c r="J28" s="18"/>
      <c r="K28" s="18"/>
      <c r="L28" s="18"/>
      <c r="M28" s="18"/>
      <c r="N28" s="18"/>
      <c r="O28" s="18"/>
      <c r="P28" s="18"/>
      <c r="Q28" s="18"/>
      <c r="R28" s="18"/>
      <c r="S28" s="18"/>
      <c r="T28" s="18"/>
      <c r="U28" s="18"/>
      <c r="V28" s="18"/>
      <c r="W28" s="18"/>
      <c r="X28" s="18"/>
      <c r="Y28" s="18"/>
      <c r="Z28" s="18"/>
      <c r="AA28" s="18"/>
      <c r="AB28" s="18"/>
    </row>
    <row r="29" spans="1:28" s="19" customFormat="1" ht="12.75">
      <c r="A29" s="14" t="s">
        <v>39</v>
      </c>
      <c r="B29" s="15" t="s">
        <v>40</v>
      </c>
      <c r="C29" s="15">
        <f>345+35</f>
        <v>380</v>
      </c>
      <c r="D29" s="18" t="s">
        <v>48</v>
      </c>
      <c r="E29" s="18"/>
      <c r="F29" s="18"/>
      <c r="H29" s="18"/>
      <c r="I29" s="18"/>
      <c r="J29" s="18"/>
      <c r="K29" s="18"/>
      <c r="L29" s="18"/>
      <c r="M29" s="18"/>
      <c r="N29" s="18"/>
      <c r="O29" s="18"/>
      <c r="P29" s="18"/>
      <c r="Q29" s="18"/>
      <c r="R29" s="18"/>
      <c r="S29" s="18"/>
      <c r="T29" s="18"/>
      <c r="U29" s="18"/>
      <c r="V29" s="18"/>
      <c r="W29" s="18"/>
      <c r="X29" s="18"/>
      <c r="Y29" s="18"/>
      <c r="Z29" s="18"/>
      <c r="AA29" s="18"/>
      <c r="AB29" s="18"/>
    </row>
    <row r="30" spans="1:28" ht="12.75">
      <c r="A30" s="33"/>
      <c r="B30" s="38"/>
      <c r="C30" s="34"/>
      <c r="D30" s="12"/>
      <c r="E30" s="12"/>
      <c r="F30" s="12"/>
      <c r="H30" s="12"/>
      <c r="I30" s="12"/>
      <c r="J30" s="12"/>
      <c r="K30" s="12"/>
      <c r="L30" s="12"/>
      <c r="M30" s="12"/>
      <c r="N30" s="12"/>
      <c r="O30" s="12"/>
      <c r="P30" s="12"/>
      <c r="Q30" s="12"/>
      <c r="R30" s="12"/>
      <c r="S30" s="12"/>
      <c r="T30" s="12"/>
      <c r="U30" s="12"/>
      <c r="V30" s="12"/>
      <c r="W30" s="12"/>
      <c r="X30" s="12"/>
      <c r="Y30" s="12"/>
      <c r="Z30" s="12"/>
      <c r="AA30" s="12"/>
      <c r="AB30" s="12"/>
    </row>
    <row r="31" spans="1:28" s="27" customFormat="1" ht="12.75">
      <c r="A31" s="24"/>
      <c r="B31" s="25" t="s">
        <v>41</v>
      </c>
      <c r="C31" s="25"/>
      <c r="D31" s="22"/>
      <c r="E31" s="22"/>
      <c r="F31" s="22"/>
      <c r="H31" s="22"/>
      <c r="I31" s="22"/>
      <c r="J31" s="22"/>
      <c r="K31" s="22"/>
      <c r="L31" s="22"/>
      <c r="M31" s="22"/>
      <c r="N31" s="22"/>
      <c r="O31" s="22"/>
      <c r="P31" s="22"/>
      <c r="Q31" s="22"/>
      <c r="R31" s="22"/>
      <c r="S31" s="22"/>
      <c r="T31" s="22"/>
      <c r="U31" s="22"/>
      <c r="V31" s="22"/>
      <c r="W31" s="22"/>
      <c r="X31" s="22"/>
      <c r="Y31" s="22"/>
      <c r="Z31" s="22"/>
      <c r="AA31" s="22"/>
      <c r="AB31" s="22"/>
    </row>
    <row r="32" spans="1:28" s="19" customFormat="1" ht="12.75">
      <c r="A32" s="39" t="s">
        <v>42</v>
      </c>
      <c r="B32" s="40" t="s">
        <v>43</v>
      </c>
      <c r="C32" s="40">
        <v>189</v>
      </c>
      <c r="D32" s="18"/>
      <c r="E32" s="18"/>
      <c r="F32" s="18"/>
      <c r="H32" s="18"/>
      <c r="I32" s="18"/>
      <c r="J32" s="18"/>
      <c r="K32" s="18"/>
      <c r="L32" s="18"/>
      <c r="M32" s="18"/>
      <c r="N32" s="18"/>
      <c r="O32" s="18"/>
      <c r="P32" s="18"/>
      <c r="Q32" s="18"/>
      <c r="R32" s="18"/>
      <c r="S32" s="18"/>
      <c r="T32" s="18"/>
      <c r="U32" s="18"/>
      <c r="V32" s="18"/>
      <c r="W32" s="18"/>
      <c r="X32" s="18"/>
      <c r="Y32" s="18"/>
      <c r="Z32" s="18"/>
      <c r="AA32" s="18"/>
      <c r="AB32" s="18"/>
    </row>
    <row r="33" spans="1:28" ht="12.75">
      <c r="A33" s="41"/>
      <c r="B33" s="42"/>
      <c r="D33" s="12"/>
      <c r="E33" s="12"/>
      <c r="F33" s="12"/>
      <c r="H33" s="12"/>
      <c r="I33" s="12"/>
      <c r="J33" s="12"/>
      <c r="K33" s="12"/>
      <c r="L33" s="12"/>
      <c r="M33" s="12"/>
      <c r="N33" s="12"/>
      <c r="O33" s="12"/>
      <c r="P33" s="12"/>
      <c r="Q33" s="12"/>
      <c r="R33" s="12"/>
      <c r="S33" s="12"/>
      <c r="T33" s="12"/>
      <c r="U33" s="12"/>
      <c r="V33" s="12"/>
      <c r="W33" s="12"/>
      <c r="X33" s="12"/>
      <c r="Y33" s="12"/>
      <c r="Z33" s="12"/>
      <c r="AA33" s="12"/>
      <c r="AB33" s="12"/>
    </row>
    <row r="34" spans="4:28" ht="12.75">
      <c r="D34" s="12"/>
      <c r="E34" s="12"/>
      <c r="F34" s="12"/>
      <c r="H34" s="12"/>
      <c r="I34" s="12"/>
      <c r="J34" s="12"/>
      <c r="K34" s="12"/>
      <c r="L34" s="12"/>
      <c r="M34" s="12"/>
      <c r="N34" s="12"/>
      <c r="O34" s="12"/>
      <c r="P34" s="12"/>
      <c r="Q34" s="12"/>
      <c r="R34" s="12"/>
      <c r="S34" s="12"/>
      <c r="T34" s="12"/>
      <c r="U34" s="12"/>
      <c r="V34" s="12"/>
      <c r="W34" s="12"/>
      <c r="X34" s="12"/>
      <c r="Y34" s="12"/>
      <c r="Z34" s="12"/>
      <c r="AA34" s="12"/>
      <c r="AB34" s="12"/>
    </row>
    <row r="35" spans="4:28" ht="12.75">
      <c r="D35" s="12"/>
      <c r="E35" s="12"/>
      <c r="F35" s="12"/>
      <c r="H35" s="12"/>
      <c r="I35" s="12"/>
      <c r="J35" s="12"/>
      <c r="K35" s="12"/>
      <c r="L35" s="12"/>
      <c r="M35" s="12"/>
      <c r="N35" s="12"/>
      <c r="O35" s="12"/>
      <c r="P35" s="12"/>
      <c r="Q35" s="12"/>
      <c r="R35" s="12"/>
      <c r="S35" s="12"/>
      <c r="T35" s="12"/>
      <c r="U35" s="12"/>
      <c r="V35" s="12"/>
      <c r="W35" s="12"/>
      <c r="X35" s="12"/>
      <c r="Y35" s="12"/>
      <c r="Z35" s="12"/>
      <c r="AA35" s="12"/>
      <c r="AB35" s="12"/>
    </row>
    <row r="36" spans="4:28" ht="12.75">
      <c r="D36" s="12"/>
      <c r="E36" s="12"/>
      <c r="F36" s="12"/>
      <c r="H36" s="12"/>
      <c r="I36" s="12"/>
      <c r="J36" s="12"/>
      <c r="K36" s="12"/>
      <c r="L36" s="12"/>
      <c r="M36" s="12"/>
      <c r="N36" s="12"/>
      <c r="O36" s="12"/>
      <c r="P36" s="12"/>
      <c r="Q36" s="12"/>
      <c r="R36" s="12"/>
      <c r="S36" s="12"/>
      <c r="T36" s="12"/>
      <c r="U36" s="12"/>
      <c r="V36" s="12"/>
      <c r="W36" s="12"/>
      <c r="X36" s="12"/>
      <c r="Y36" s="12"/>
      <c r="Z36" s="12"/>
      <c r="AA36" s="12"/>
      <c r="AB36" s="12"/>
    </row>
    <row r="37" spans="4:28" ht="12.75">
      <c r="D37" s="12"/>
      <c r="E37" s="12"/>
      <c r="F37" s="12"/>
      <c r="H37" s="12"/>
      <c r="I37" s="12"/>
      <c r="J37" s="12"/>
      <c r="K37" s="12"/>
      <c r="L37" s="12"/>
      <c r="M37" s="12"/>
      <c r="N37" s="12"/>
      <c r="O37" s="12"/>
      <c r="P37" s="12"/>
      <c r="Q37" s="12"/>
      <c r="R37" s="12"/>
      <c r="S37" s="12"/>
      <c r="T37" s="12"/>
      <c r="U37" s="12"/>
      <c r="V37" s="12"/>
      <c r="W37" s="12"/>
      <c r="X37" s="12"/>
      <c r="Y37" s="12"/>
      <c r="Z37" s="12"/>
      <c r="AA37" s="12"/>
      <c r="AB37" s="12"/>
    </row>
    <row r="38" spans="4:28" ht="12.75">
      <c r="D38" s="12"/>
      <c r="E38" s="12"/>
      <c r="F38" s="12"/>
      <c r="H38" s="12"/>
      <c r="I38" s="12"/>
      <c r="J38" s="12"/>
      <c r="K38" s="12"/>
      <c r="L38" s="12"/>
      <c r="M38" s="12"/>
      <c r="N38" s="12"/>
      <c r="O38" s="12"/>
      <c r="P38" s="12"/>
      <c r="Q38" s="12"/>
      <c r="R38" s="12"/>
      <c r="S38" s="12"/>
      <c r="T38" s="12"/>
      <c r="U38" s="12"/>
      <c r="V38" s="12"/>
      <c r="W38" s="12"/>
      <c r="X38" s="12"/>
      <c r="Y38" s="12"/>
      <c r="Z38" s="12"/>
      <c r="AA38" s="12"/>
      <c r="AB38" s="12"/>
    </row>
    <row r="39" spans="4:28" ht="12.75">
      <c r="D39" s="12"/>
      <c r="E39" s="12"/>
      <c r="F39" s="12"/>
      <c r="H39" s="12"/>
      <c r="I39" s="12"/>
      <c r="J39" s="12"/>
      <c r="K39" s="12"/>
      <c r="L39" s="12"/>
      <c r="M39" s="12"/>
      <c r="N39" s="12"/>
      <c r="O39" s="12"/>
      <c r="P39" s="12"/>
      <c r="Q39" s="12"/>
      <c r="R39" s="12"/>
      <c r="S39" s="12"/>
      <c r="T39" s="12"/>
      <c r="U39" s="12"/>
      <c r="V39" s="12"/>
      <c r="W39" s="12"/>
      <c r="X39" s="12"/>
      <c r="Y39" s="12"/>
      <c r="Z39" s="12"/>
      <c r="AA39" s="12"/>
      <c r="AB39" s="12"/>
    </row>
    <row r="40" spans="4:28" ht="12.75">
      <c r="D40" s="12"/>
      <c r="E40" s="12"/>
      <c r="F40" s="12"/>
      <c r="H40" s="12"/>
      <c r="I40" s="12"/>
      <c r="J40" s="12"/>
      <c r="K40" s="12"/>
      <c r="L40" s="12"/>
      <c r="M40" s="12"/>
      <c r="N40" s="12"/>
      <c r="O40" s="12"/>
      <c r="P40" s="12"/>
      <c r="Q40" s="12"/>
      <c r="R40" s="12"/>
      <c r="S40" s="12"/>
      <c r="T40" s="12"/>
      <c r="U40" s="12"/>
      <c r="V40" s="12"/>
      <c r="W40" s="12"/>
      <c r="X40" s="12"/>
      <c r="Y40" s="12"/>
      <c r="Z40" s="12"/>
      <c r="AA40" s="12"/>
      <c r="AB40" s="12"/>
    </row>
    <row r="41" spans="4:28" ht="12.75">
      <c r="D41" s="12"/>
      <c r="E41" s="12"/>
      <c r="F41" s="12"/>
      <c r="H41" s="12"/>
      <c r="I41" s="12"/>
      <c r="J41" s="12"/>
      <c r="K41" s="12"/>
      <c r="L41" s="12"/>
      <c r="M41" s="12"/>
      <c r="N41" s="12"/>
      <c r="O41" s="12"/>
      <c r="P41" s="12"/>
      <c r="Q41" s="12"/>
      <c r="R41" s="12"/>
      <c r="S41" s="12"/>
      <c r="T41" s="12"/>
      <c r="U41" s="12"/>
      <c r="V41" s="12"/>
      <c r="W41" s="12"/>
      <c r="X41" s="12"/>
      <c r="Y41" s="12"/>
      <c r="Z41" s="12"/>
      <c r="AA41" s="12"/>
      <c r="AB41" s="12"/>
    </row>
    <row r="42" spans="4:28" ht="12.75">
      <c r="D42" s="12"/>
      <c r="E42" s="12"/>
      <c r="F42" s="12"/>
      <c r="H42" s="12"/>
      <c r="I42" s="12"/>
      <c r="J42" s="12"/>
      <c r="K42" s="12"/>
      <c r="L42" s="12"/>
      <c r="M42" s="12"/>
      <c r="N42" s="12"/>
      <c r="O42" s="12"/>
      <c r="P42" s="12"/>
      <c r="Q42" s="12"/>
      <c r="R42" s="12"/>
      <c r="S42" s="12"/>
      <c r="T42" s="12"/>
      <c r="U42" s="12"/>
      <c r="V42" s="12"/>
      <c r="W42" s="12"/>
      <c r="X42" s="12"/>
      <c r="Y42" s="12"/>
      <c r="Z42" s="12"/>
      <c r="AA42" s="12"/>
      <c r="AB42" s="12"/>
    </row>
    <row r="43" spans="4:28" ht="12.75">
      <c r="D43" s="12"/>
      <c r="E43" s="12"/>
      <c r="F43" s="12"/>
      <c r="H43" s="12"/>
      <c r="I43" s="12"/>
      <c r="J43" s="12"/>
      <c r="K43" s="12"/>
      <c r="L43" s="12"/>
      <c r="M43" s="12"/>
      <c r="N43" s="12"/>
      <c r="O43" s="12"/>
      <c r="P43" s="12"/>
      <c r="Q43" s="12"/>
      <c r="R43" s="12"/>
      <c r="S43" s="12"/>
      <c r="T43" s="12"/>
      <c r="U43" s="12"/>
      <c r="V43" s="12"/>
      <c r="W43" s="12"/>
      <c r="X43" s="12"/>
      <c r="Y43" s="12"/>
      <c r="Z43" s="12"/>
      <c r="AA43" s="12"/>
      <c r="AB43" s="12"/>
    </row>
    <row r="44" spans="4:28" ht="12.75">
      <c r="D44" s="12"/>
      <c r="E44" s="12"/>
      <c r="F44" s="12"/>
      <c r="H44" s="12"/>
      <c r="I44" s="12"/>
      <c r="J44" s="12"/>
      <c r="K44" s="12"/>
      <c r="L44" s="12"/>
      <c r="M44" s="12"/>
      <c r="N44" s="12"/>
      <c r="O44" s="12"/>
      <c r="P44" s="12"/>
      <c r="Q44" s="12"/>
      <c r="R44" s="12"/>
      <c r="S44" s="12"/>
      <c r="T44" s="12"/>
      <c r="U44" s="12"/>
      <c r="V44" s="12"/>
      <c r="W44" s="12"/>
      <c r="X44" s="12"/>
      <c r="Y44" s="12"/>
      <c r="Z44" s="12"/>
      <c r="AA44" s="12"/>
      <c r="AB44" s="12"/>
    </row>
    <row r="45" spans="4:28" ht="12.75">
      <c r="D45" s="12"/>
      <c r="E45" s="12"/>
      <c r="F45" s="12"/>
      <c r="H45" s="12"/>
      <c r="I45" s="12"/>
      <c r="J45" s="12"/>
      <c r="K45" s="12"/>
      <c r="L45" s="12"/>
      <c r="M45" s="12"/>
      <c r="N45" s="12"/>
      <c r="O45" s="12"/>
      <c r="P45" s="12"/>
      <c r="Q45" s="12"/>
      <c r="R45" s="12"/>
      <c r="S45" s="12"/>
      <c r="T45" s="12"/>
      <c r="U45" s="12"/>
      <c r="V45" s="12"/>
      <c r="W45" s="12"/>
      <c r="X45" s="12"/>
      <c r="Y45" s="12"/>
      <c r="Z45" s="12"/>
      <c r="AA45" s="12"/>
      <c r="AB45" s="12"/>
    </row>
    <row r="46" spans="4:28" ht="12.75">
      <c r="D46" s="12"/>
      <c r="E46" s="12"/>
      <c r="F46" s="12"/>
      <c r="H46" s="12"/>
      <c r="I46" s="12"/>
      <c r="J46" s="12"/>
      <c r="K46" s="12"/>
      <c r="L46" s="12"/>
      <c r="M46" s="12"/>
      <c r="N46" s="12"/>
      <c r="O46" s="12"/>
      <c r="P46" s="12"/>
      <c r="Q46" s="12"/>
      <c r="R46" s="12"/>
      <c r="S46" s="12"/>
      <c r="T46" s="12"/>
      <c r="U46" s="12"/>
      <c r="V46" s="12"/>
      <c r="W46" s="12"/>
      <c r="X46" s="12"/>
      <c r="Y46" s="12"/>
      <c r="Z46" s="12"/>
      <c r="AA46" s="12"/>
      <c r="AB46" s="12"/>
    </row>
    <row r="47" spans="4:28" ht="12.75">
      <c r="D47" s="12"/>
      <c r="E47" s="12"/>
      <c r="F47" s="12"/>
      <c r="H47" s="12"/>
      <c r="I47" s="12"/>
      <c r="J47" s="12"/>
      <c r="K47" s="12"/>
      <c r="L47" s="12"/>
      <c r="M47" s="12"/>
      <c r="N47" s="12"/>
      <c r="O47" s="12"/>
      <c r="P47" s="12"/>
      <c r="Q47" s="12"/>
      <c r="R47" s="12"/>
      <c r="S47" s="12"/>
      <c r="T47" s="12"/>
      <c r="U47" s="12"/>
      <c r="V47" s="12"/>
      <c r="W47" s="12"/>
      <c r="X47" s="12"/>
      <c r="Y47" s="12"/>
      <c r="Z47" s="12"/>
      <c r="AA47" s="12"/>
      <c r="AB47" s="12"/>
    </row>
    <row r="48" spans="4:28" ht="12.75">
      <c r="D48" s="12"/>
      <c r="E48" s="12"/>
      <c r="F48" s="12"/>
      <c r="H48" s="12"/>
      <c r="I48" s="12"/>
      <c r="J48" s="12"/>
      <c r="K48" s="12"/>
      <c r="L48" s="12"/>
      <c r="M48" s="12"/>
      <c r="N48" s="12"/>
      <c r="O48" s="12"/>
      <c r="P48" s="12"/>
      <c r="Q48" s="12"/>
      <c r="R48" s="12"/>
      <c r="S48" s="12"/>
      <c r="T48" s="12"/>
      <c r="U48" s="12"/>
      <c r="V48" s="12"/>
      <c r="W48" s="12"/>
      <c r="X48" s="12"/>
      <c r="Y48" s="12"/>
      <c r="Z48" s="12"/>
      <c r="AA48" s="12"/>
      <c r="AB48" s="12"/>
    </row>
    <row r="49" spans="4:28" ht="12.75">
      <c r="D49" s="12"/>
      <c r="E49" s="12"/>
      <c r="F49" s="12"/>
      <c r="H49" s="12"/>
      <c r="I49" s="12"/>
      <c r="J49" s="12"/>
      <c r="K49" s="12"/>
      <c r="L49" s="12"/>
      <c r="M49" s="12"/>
      <c r="N49" s="12"/>
      <c r="O49" s="12"/>
      <c r="P49" s="12"/>
      <c r="Q49" s="12"/>
      <c r="R49" s="12"/>
      <c r="S49" s="12"/>
      <c r="T49" s="12"/>
      <c r="U49" s="12"/>
      <c r="V49" s="12"/>
      <c r="W49" s="12"/>
      <c r="X49" s="12"/>
      <c r="Y49" s="12"/>
      <c r="Z49" s="12"/>
      <c r="AA49" s="12"/>
      <c r="AB49" s="12"/>
    </row>
    <row r="50" spans="4:28" ht="12.75">
      <c r="D50" s="12"/>
      <c r="E50" s="12"/>
      <c r="F50" s="12"/>
      <c r="H50" s="12"/>
      <c r="I50" s="12"/>
      <c r="J50" s="12"/>
      <c r="K50" s="12"/>
      <c r="L50" s="12"/>
      <c r="M50" s="12"/>
      <c r="N50" s="12"/>
      <c r="O50" s="12"/>
      <c r="P50" s="12"/>
      <c r="Q50" s="12"/>
      <c r="R50" s="12"/>
      <c r="S50" s="12"/>
      <c r="T50" s="12"/>
      <c r="U50" s="12"/>
      <c r="V50" s="12"/>
      <c r="W50" s="12"/>
      <c r="X50" s="12"/>
      <c r="Y50" s="12"/>
      <c r="Z50" s="12"/>
      <c r="AA50" s="12"/>
      <c r="AB50" s="12"/>
    </row>
    <row r="51" spans="4:28" ht="12.75">
      <c r="D51" s="12"/>
      <c r="E51" s="12"/>
      <c r="F51" s="12"/>
      <c r="H51" s="12"/>
      <c r="I51" s="12"/>
      <c r="J51" s="12"/>
      <c r="K51" s="12"/>
      <c r="L51" s="12"/>
      <c r="M51" s="12"/>
      <c r="N51" s="12"/>
      <c r="O51" s="12"/>
      <c r="P51" s="12"/>
      <c r="Q51" s="12"/>
      <c r="R51" s="12"/>
      <c r="S51" s="12"/>
      <c r="T51" s="12"/>
      <c r="U51" s="12"/>
      <c r="V51" s="12"/>
      <c r="W51" s="12"/>
      <c r="X51" s="12"/>
      <c r="Y51" s="12"/>
      <c r="Z51" s="12"/>
      <c r="AA51" s="12"/>
      <c r="AB51" s="12"/>
    </row>
    <row r="52" spans="4:28" ht="12.75">
      <c r="D52" s="12"/>
      <c r="E52" s="12"/>
      <c r="F52" s="12"/>
      <c r="H52" s="12"/>
      <c r="I52" s="12"/>
      <c r="J52" s="12"/>
      <c r="K52" s="12"/>
      <c r="L52" s="12"/>
      <c r="M52" s="12"/>
      <c r="N52" s="12"/>
      <c r="O52" s="12"/>
      <c r="P52" s="12"/>
      <c r="Q52" s="12"/>
      <c r="R52" s="12"/>
      <c r="S52" s="12"/>
      <c r="T52" s="12"/>
      <c r="U52" s="12"/>
      <c r="V52" s="12"/>
      <c r="W52" s="12"/>
      <c r="X52" s="12"/>
      <c r="Y52" s="12"/>
      <c r="Z52" s="12"/>
      <c r="AA52" s="12"/>
      <c r="AB52" s="12"/>
    </row>
    <row r="53" spans="4:28" ht="12.75">
      <c r="D53" s="12"/>
      <c r="E53" s="12"/>
      <c r="F53" s="12"/>
      <c r="H53" s="12"/>
      <c r="I53" s="12"/>
      <c r="J53" s="12"/>
      <c r="K53" s="12"/>
      <c r="L53" s="12"/>
      <c r="M53" s="12"/>
      <c r="N53" s="12"/>
      <c r="O53" s="12"/>
      <c r="P53" s="12"/>
      <c r="Q53" s="12"/>
      <c r="R53" s="12"/>
      <c r="S53" s="12"/>
      <c r="T53" s="12"/>
      <c r="U53" s="12"/>
      <c r="V53" s="12"/>
      <c r="W53" s="12"/>
      <c r="X53" s="12"/>
      <c r="Y53" s="12"/>
      <c r="Z53" s="12"/>
      <c r="AA53" s="12"/>
      <c r="AB53" s="12"/>
    </row>
    <row r="54" spans="4:28" ht="12.75">
      <c r="D54" s="12"/>
      <c r="E54" s="12"/>
      <c r="F54" s="12"/>
      <c r="H54" s="12"/>
      <c r="I54" s="12"/>
      <c r="J54" s="12"/>
      <c r="K54" s="12"/>
      <c r="L54" s="12"/>
      <c r="M54" s="12"/>
      <c r="N54" s="12"/>
      <c r="O54" s="12"/>
      <c r="P54" s="12"/>
      <c r="Q54" s="12"/>
      <c r="R54" s="12"/>
      <c r="S54" s="12"/>
      <c r="T54" s="12"/>
      <c r="U54" s="12"/>
      <c r="V54" s="12"/>
      <c r="W54" s="12"/>
      <c r="X54" s="12"/>
      <c r="Y54" s="12"/>
      <c r="Z54" s="12"/>
      <c r="AA54" s="12"/>
      <c r="AB54" s="12"/>
    </row>
    <row r="55" spans="4:28" ht="12.75">
      <c r="D55" s="12"/>
      <c r="E55" s="12"/>
      <c r="F55" s="12"/>
      <c r="H55" s="12"/>
      <c r="I55" s="12"/>
      <c r="J55" s="12"/>
      <c r="K55" s="12"/>
      <c r="L55" s="12"/>
      <c r="M55" s="12"/>
      <c r="N55" s="12"/>
      <c r="O55" s="12"/>
      <c r="P55" s="12"/>
      <c r="Q55" s="12"/>
      <c r="R55" s="12"/>
      <c r="S55" s="12"/>
      <c r="T55" s="12"/>
      <c r="U55" s="12"/>
      <c r="V55" s="12"/>
      <c r="W55" s="12"/>
      <c r="X55" s="12"/>
      <c r="Y55" s="12"/>
      <c r="Z55" s="12"/>
      <c r="AA55" s="12"/>
      <c r="AB55" s="12"/>
    </row>
    <row r="56" spans="4:28" ht="12.75">
      <c r="D56" s="12"/>
      <c r="E56" s="12"/>
      <c r="F56" s="12"/>
      <c r="H56" s="12"/>
      <c r="I56" s="12"/>
      <c r="J56" s="12"/>
      <c r="K56" s="12"/>
      <c r="L56" s="12"/>
      <c r="M56" s="12"/>
      <c r="N56" s="12"/>
      <c r="O56" s="12"/>
      <c r="P56" s="12"/>
      <c r="Q56" s="12"/>
      <c r="R56" s="12"/>
      <c r="S56" s="12"/>
      <c r="T56" s="12"/>
      <c r="U56" s="12"/>
      <c r="V56" s="12"/>
      <c r="W56" s="12"/>
      <c r="X56" s="12"/>
      <c r="Y56" s="12"/>
      <c r="Z56" s="12"/>
      <c r="AA56" s="12"/>
      <c r="AB56" s="12"/>
    </row>
    <row r="57" spans="4:28" ht="12.75">
      <c r="D57" s="12"/>
      <c r="E57" s="12"/>
      <c r="F57" s="12"/>
      <c r="H57" s="12"/>
      <c r="I57" s="12"/>
      <c r="J57" s="12"/>
      <c r="K57" s="12"/>
      <c r="L57" s="12"/>
      <c r="M57" s="12"/>
      <c r="N57" s="12"/>
      <c r="O57" s="12"/>
      <c r="P57" s="12"/>
      <c r="Q57" s="12"/>
      <c r="R57" s="12"/>
      <c r="S57" s="12"/>
      <c r="T57" s="12"/>
      <c r="U57" s="12"/>
      <c r="V57" s="12"/>
      <c r="W57" s="12"/>
      <c r="X57" s="12"/>
      <c r="Y57" s="12"/>
      <c r="Z57" s="12"/>
      <c r="AA57" s="12"/>
      <c r="AB57" s="12"/>
    </row>
    <row r="58" spans="4:28" ht="12.75">
      <c r="D58" s="12"/>
      <c r="E58" s="12"/>
      <c r="F58" s="12"/>
      <c r="H58" s="12"/>
      <c r="I58" s="12"/>
      <c r="J58" s="12"/>
      <c r="K58" s="12"/>
      <c r="L58" s="12"/>
      <c r="M58" s="12"/>
      <c r="N58" s="12"/>
      <c r="O58" s="12"/>
      <c r="P58" s="12"/>
      <c r="Q58" s="12"/>
      <c r="R58" s="12"/>
      <c r="S58" s="12"/>
      <c r="T58" s="12"/>
      <c r="U58" s="12"/>
      <c r="V58" s="12"/>
      <c r="W58" s="12"/>
      <c r="X58" s="12"/>
      <c r="Y58" s="12"/>
      <c r="Z58" s="12"/>
      <c r="AA58" s="12"/>
      <c r="AB58" s="12"/>
    </row>
    <row r="59" spans="4:28" ht="12.75">
      <c r="D59" s="12"/>
      <c r="E59" s="12"/>
      <c r="F59" s="12"/>
      <c r="H59" s="12"/>
      <c r="I59" s="12"/>
      <c r="J59" s="12"/>
      <c r="K59" s="12"/>
      <c r="L59" s="12"/>
      <c r="M59" s="12"/>
      <c r="N59" s="12"/>
      <c r="O59" s="12"/>
      <c r="P59" s="12"/>
      <c r="Q59" s="12"/>
      <c r="R59" s="12"/>
      <c r="S59" s="12"/>
      <c r="T59" s="12"/>
      <c r="U59" s="12"/>
      <c r="V59" s="12"/>
      <c r="W59" s="12"/>
      <c r="X59" s="12"/>
      <c r="Y59" s="12"/>
      <c r="Z59" s="12"/>
      <c r="AA59" s="12"/>
      <c r="AB59" s="12"/>
    </row>
    <row r="60" spans="4:28" ht="12.75">
      <c r="D60" s="12"/>
      <c r="E60" s="12"/>
      <c r="F60" s="12"/>
      <c r="H60" s="12"/>
      <c r="I60" s="12"/>
      <c r="J60" s="12"/>
      <c r="K60" s="12"/>
      <c r="L60" s="12"/>
      <c r="M60" s="12"/>
      <c r="N60" s="12"/>
      <c r="O60" s="12"/>
      <c r="P60" s="12"/>
      <c r="Q60" s="12"/>
      <c r="R60" s="12"/>
      <c r="S60" s="12"/>
      <c r="T60" s="12"/>
      <c r="U60" s="12"/>
      <c r="V60" s="12"/>
      <c r="W60" s="12"/>
      <c r="X60" s="12"/>
      <c r="Y60" s="12"/>
      <c r="Z60" s="12"/>
      <c r="AA60" s="12"/>
      <c r="AB60" s="12"/>
    </row>
    <row r="61" spans="4:28" ht="12.75">
      <c r="D61" s="12"/>
      <c r="E61" s="12"/>
      <c r="F61" s="12"/>
      <c r="H61" s="12"/>
      <c r="I61" s="12"/>
      <c r="J61" s="12"/>
      <c r="K61" s="12"/>
      <c r="L61" s="12"/>
      <c r="M61" s="12"/>
      <c r="N61" s="12"/>
      <c r="O61" s="12"/>
      <c r="P61" s="12"/>
      <c r="Q61" s="12"/>
      <c r="R61" s="12"/>
      <c r="S61" s="12"/>
      <c r="T61" s="12"/>
      <c r="U61" s="12"/>
      <c r="V61" s="12"/>
      <c r="W61" s="12"/>
      <c r="X61" s="12"/>
      <c r="Y61" s="12"/>
      <c r="Z61" s="12"/>
      <c r="AA61" s="12"/>
      <c r="AB61" s="12"/>
    </row>
    <row r="62" spans="4:28" ht="12.75">
      <c r="D62" s="12"/>
      <c r="E62" s="12"/>
      <c r="F62" s="12"/>
      <c r="H62" s="12"/>
      <c r="I62" s="12"/>
      <c r="J62" s="12"/>
      <c r="K62" s="12"/>
      <c r="L62" s="12"/>
      <c r="M62" s="12"/>
      <c r="N62" s="12"/>
      <c r="O62" s="12"/>
      <c r="P62" s="12"/>
      <c r="Q62" s="12"/>
      <c r="R62" s="12"/>
      <c r="S62" s="12"/>
      <c r="T62" s="12"/>
      <c r="U62" s="12"/>
      <c r="V62" s="12"/>
      <c r="W62" s="12"/>
      <c r="X62" s="12"/>
      <c r="Y62" s="12"/>
      <c r="Z62" s="12"/>
      <c r="AA62" s="12"/>
      <c r="AB62" s="12"/>
    </row>
    <row r="63" spans="4:28" ht="12.75">
      <c r="D63" s="12"/>
      <c r="E63" s="12"/>
      <c r="F63" s="12"/>
      <c r="H63" s="12"/>
      <c r="I63" s="12"/>
      <c r="J63" s="12"/>
      <c r="K63" s="12"/>
      <c r="L63" s="12"/>
      <c r="M63" s="12"/>
      <c r="N63" s="12"/>
      <c r="O63" s="12"/>
      <c r="P63" s="12"/>
      <c r="Q63" s="12"/>
      <c r="R63" s="12"/>
      <c r="S63" s="12"/>
      <c r="T63" s="12"/>
      <c r="U63" s="12"/>
      <c r="V63" s="12"/>
      <c r="W63" s="12"/>
      <c r="X63" s="12"/>
      <c r="Y63" s="12"/>
      <c r="Z63" s="12"/>
      <c r="AA63" s="12"/>
      <c r="AB63" s="12"/>
    </row>
    <row r="64" spans="4:28" ht="12.75">
      <c r="D64" s="12"/>
      <c r="E64" s="12"/>
      <c r="F64" s="12"/>
      <c r="H64" s="12"/>
      <c r="I64" s="12"/>
      <c r="J64" s="12"/>
      <c r="K64" s="12"/>
      <c r="L64" s="12"/>
      <c r="M64" s="12"/>
      <c r="N64" s="12"/>
      <c r="O64" s="12"/>
      <c r="P64" s="12"/>
      <c r="Q64" s="12"/>
      <c r="R64" s="12"/>
      <c r="S64" s="12"/>
      <c r="T64" s="12"/>
      <c r="U64" s="12"/>
      <c r="V64" s="12"/>
      <c r="W64" s="12"/>
      <c r="X64" s="12"/>
      <c r="Y64" s="12"/>
      <c r="Z64" s="12"/>
      <c r="AA64" s="12"/>
      <c r="AB64" s="12"/>
    </row>
    <row r="65" spans="4:28" ht="12.75">
      <c r="D65" s="12"/>
      <c r="E65" s="12"/>
      <c r="F65" s="12"/>
      <c r="H65" s="12"/>
      <c r="I65" s="12"/>
      <c r="J65" s="12"/>
      <c r="K65" s="12"/>
      <c r="L65" s="12"/>
      <c r="M65" s="12"/>
      <c r="N65" s="12"/>
      <c r="O65" s="12"/>
      <c r="P65" s="12"/>
      <c r="Q65" s="12"/>
      <c r="R65" s="12"/>
      <c r="S65" s="12"/>
      <c r="T65" s="12"/>
      <c r="U65" s="12"/>
      <c r="V65" s="12"/>
      <c r="W65" s="12"/>
      <c r="X65" s="12"/>
      <c r="Y65" s="12"/>
      <c r="Z65" s="12"/>
      <c r="AA65" s="12"/>
      <c r="AB65" s="12"/>
    </row>
    <row r="66" spans="4:28" ht="12.75">
      <c r="D66" s="12"/>
      <c r="E66" s="12"/>
      <c r="F66" s="12"/>
      <c r="H66" s="12"/>
      <c r="I66" s="12"/>
      <c r="J66" s="12"/>
      <c r="K66" s="12"/>
      <c r="L66" s="12"/>
      <c r="M66" s="12"/>
      <c r="N66" s="12"/>
      <c r="O66" s="12"/>
      <c r="P66" s="12"/>
      <c r="Q66" s="12"/>
      <c r="R66" s="12"/>
      <c r="S66" s="12"/>
      <c r="T66" s="12"/>
      <c r="U66" s="12"/>
      <c r="V66" s="12"/>
      <c r="W66" s="12"/>
      <c r="X66" s="12"/>
      <c r="Y66" s="12"/>
      <c r="Z66" s="12"/>
      <c r="AA66" s="12"/>
      <c r="AB66" s="12"/>
    </row>
    <row r="67" spans="4:28" ht="12.75">
      <c r="D67" s="12"/>
      <c r="E67" s="12"/>
      <c r="F67" s="12"/>
      <c r="H67" s="12"/>
      <c r="I67" s="12"/>
      <c r="J67" s="12"/>
      <c r="K67" s="12"/>
      <c r="L67" s="12"/>
      <c r="M67" s="12"/>
      <c r="N67" s="12"/>
      <c r="O67" s="12"/>
      <c r="P67" s="12"/>
      <c r="Q67" s="12"/>
      <c r="R67" s="12"/>
      <c r="S67" s="12"/>
      <c r="T67" s="12"/>
      <c r="U67" s="12"/>
      <c r="V67" s="12"/>
      <c r="W67" s="12"/>
      <c r="X67" s="12"/>
      <c r="Y67" s="12"/>
      <c r="Z67" s="12"/>
      <c r="AA67" s="12"/>
      <c r="AB67" s="12"/>
    </row>
    <row r="68" spans="4:28" ht="12.75">
      <c r="D68" s="12"/>
      <c r="E68" s="12"/>
      <c r="F68" s="12"/>
      <c r="H68" s="12"/>
      <c r="I68" s="12"/>
      <c r="J68" s="12"/>
      <c r="K68" s="12"/>
      <c r="L68" s="12"/>
      <c r="M68" s="12"/>
      <c r="N68" s="12"/>
      <c r="O68" s="12"/>
      <c r="P68" s="12"/>
      <c r="Q68" s="12"/>
      <c r="R68" s="12"/>
      <c r="S68" s="12"/>
      <c r="T68" s="12"/>
      <c r="U68" s="12"/>
      <c r="V68" s="12"/>
      <c r="W68" s="12"/>
      <c r="X68" s="12"/>
      <c r="Y68" s="12"/>
      <c r="Z68" s="12"/>
      <c r="AA68" s="12"/>
      <c r="AB68" s="12"/>
    </row>
    <row r="69" spans="4:28" ht="12.75">
      <c r="D69" s="12"/>
      <c r="E69" s="12"/>
      <c r="F69" s="12"/>
      <c r="H69" s="12"/>
      <c r="I69" s="12"/>
      <c r="J69" s="12"/>
      <c r="K69" s="12"/>
      <c r="L69" s="12"/>
      <c r="M69" s="12"/>
      <c r="N69" s="12"/>
      <c r="O69" s="12"/>
      <c r="P69" s="12"/>
      <c r="Q69" s="12"/>
      <c r="R69" s="12"/>
      <c r="S69" s="12"/>
      <c r="T69" s="12"/>
      <c r="U69" s="12"/>
      <c r="V69" s="12"/>
      <c r="W69" s="12"/>
      <c r="X69" s="12"/>
      <c r="Y69" s="12"/>
      <c r="Z69" s="12"/>
      <c r="AA69" s="12"/>
      <c r="AB69" s="12"/>
    </row>
    <row r="70" spans="4:28" ht="12.75">
      <c r="D70" s="12"/>
      <c r="E70" s="12"/>
      <c r="F70" s="12"/>
      <c r="H70" s="12"/>
      <c r="I70" s="12"/>
      <c r="J70" s="12"/>
      <c r="K70" s="12"/>
      <c r="L70" s="12"/>
      <c r="M70" s="12"/>
      <c r="N70" s="12"/>
      <c r="O70" s="12"/>
      <c r="P70" s="12"/>
      <c r="Q70" s="12"/>
      <c r="R70" s="12"/>
      <c r="S70" s="12"/>
      <c r="T70" s="12"/>
      <c r="U70" s="12"/>
      <c r="V70" s="12"/>
      <c r="W70" s="12"/>
      <c r="X70" s="12"/>
      <c r="Y70" s="12"/>
      <c r="Z70" s="12"/>
      <c r="AA70" s="12"/>
      <c r="AB70" s="12"/>
    </row>
    <row r="71" spans="4:28" ht="12.75">
      <c r="D71" s="12"/>
      <c r="E71" s="12"/>
      <c r="F71" s="12"/>
      <c r="H71" s="12"/>
      <c r="I71" s="12"/>
      <c r="J71" s="12"/>
      <c r="K71" s="12"/>
      <c r="L71" s="12"/>
      <c r="M71" s="12"/>
      <c r="N71" s="12"/>
      <c r="O71" s="12"/>
      <c r="P71" s="12"/>
      <c r="Q71" s="12"/>
      <c r="R71" s="12"/>
      <c r="S71" s="12"/>
      <c r="T71" s="12"/>
      <c r="U71" s="12"/>
      <c r="V71" s="12"/>
      <c r="W71" s="12"/>
      <c r="X71" s="12"/>
      <c r="Y71" s="12"/>
      <c r="Z71" s="12"/>
      <c r="AA71" s="12"/>
      <c r="AB71" s="12"/>
    </row>
    <row r="72" spans="4:28" ht="12.75">
      <c r="D72" s="12"/>
      <c r="E72" s="12"/>
      <c r="F72" s="12"/>
      <c r="H72" s="12"/>
      <c r="I72" s="12"/>
      <c r="J72" s="12"/>
      <c r="K72" s="12"/>
      <c r="L72" s="12"/>
      <c r="M72" s="12"/>
      <c r="N72" s="12"/>
      <c r="O72" s="12"/>
      <c r="P72" s="12"/>
      <c r="Q72" s="12"/>
      <c r="R72" s="12"/>
      <c r="S72" s="12"/>
      <c r="T72" s="12"/>
      <c r="U72" s="12"/>
      <c r="V72" s="12"/>
      <c r="W72" s="12"/>
      <c r="X72" s="12"/>
      <c r="Y72" s="12"/>
      <c r="Z72" s="12"/>
      <c r="AA72" s="12"/>
      <c r="AB72" s="12"/>
    </row>
    <row r="73" spans="4:28" ht="12.75">
      <c r="D73" s="12"/>
      <c r="E73" s="12"/>
      <c r="F73" s="12"/>
      <c r="H73" s="12"/>
      <c r="I73" s="12"/>
      <c r="J73" s="12"/>
      <c r="K73" s="12"/>
      <c r="L73" s="12"/>
      <c r="M73" s="12"/>
      <c r="N73" s="12"/>
      <c r="O73" s="12"/>
      <c r="P73" s="12"/>
      <c r="Q73" s="12"/>
      <c r="R73" s="12"/>
      <c r="S73" s="12"/>
      <c r="T73" s="12"/>
      <c r="U73" s="12"/>
      <c r="V73" s="12"/>
      <c r="W73" s="12"/>
      <c r="X73" s="12"/>
      <c r="Y73" s="12"/>
      <c r="Z73" s="12"/>
      <c r="AA73" s="12"/>
      <c r="AB73" s="12"/>
    </row>
    <row r="74" spans="4:28" ht="12.75">
      <c r="D74" s="12"/>
      <c r="E74" s="12"/>
      <c r="F74" s="12"/>
      <c r="H74" s="12"/>
      <c r="I74" s="12"/>
      <c r="J74" s="12"/>
      <c r="K74" s="12"/>
      <c r="L74" s="12"/>
      <c r="M74" s="12"/>
      <c r="N74" s="12"/>
      <c r="O74" s="12"/>
      <c r="P74" s="12"/>
      <c r="Q74" s="12"/>
      <c r="R74" s="12"/>
      <c r="S74" s="12"/>
      <c r="T74" s="12"/>
      <c r="U74" s="12"/>
      <c r="V74" s="12"/>
      <c r="W74" s="12"/>
      <c r="X74" s="12"/>
      <c r="Y74" s="12"/>
      <c r="Z74" s="12"/>
      <c r="AA74" s="12"/>
      <c r="AB74" s="12"/>
    </row>
    <row r="75" spans="4:28" ht="12.75">
      <c r="D75" s="12"/>
      <c r="E75" s="12"/>
      <c r="F75" s="12"/>
      <c r="H75" s="12"/>
      <c r="I75" s="12"/>
      <c r="J75" s="12"/>
      <c r="K75" s="12"/>
      <c r="L75" s="12"/>
      <c r="M75" s="12"/>
      <c r="N75" s="12"/>
      <c r="O75" s="12"/>
      <c r="P75" s="12"/>
      <c r="Q75" s="12"/>
      <c r="R75" s="12"/>
      <c r="S75" s="12"/>
      <c r="T75" s="12"/>
      <c r="U75" s="12"/>
      <c r="V75" s="12"/>
      <c r="W75" s="12"/>
      <c r="X75" s="12"/>
      <c r="Y75" s="12"/>
      <c r="Z75" s="12"/>
      <c r="AA75" s="12"/>
      <c r="AB75" s="12"/>
    </row>
    <row r="76" spans="4:28" ht="12.75">
      <c r="D76" s="12"/>
      <c r="E76" s="12"/>
      <c r="F76" s="12"/>
      <c r="H76" s="12"/>
      <c r="I76" s="12"/>
      <c r="J76" s="12"/>
      <c r="K76" s="12"/>
      <c r="L76" s="12"/>
      <c r="M76" s="12"/>
      <c r="N76" s="12"/>
      <c r="O76" s="12"/>
      <c r="P76" s="12"/>
      <c r="Q76" s="12"/>
      <c r="R76" s="12"/>
      <c r="S76" s="12"/>
      <c r="T76" s="12"/>
      <c r="U76" s="12"/>
      <c r="V76" s="12"/>
      <c r="W76" s="12"/>
      <c r="X76" s="12"/>
      <c r="Y76" s="12"/>
      <c r="Z76" s="12"/>
      <c r="AA76" s="12"/>
      <c r="AB76" s="12"/>
    </row>
    <row r="77" spans="4:28" ht="12.75">
      <c r="D77" s="12"/>
      <c r="E77" s="12"/>
      <c r="F77" s="12"/>
      <c r="H77" s="12"/>
      <c r="I77" s="12"/>
      <c r="J77" s="12"/>
      <c r="K77" s="12"/>
      <c r="L77" s="12"/>
      <c r="M77" s="12"/>
      <c r="N77" s="12"/>
      <c r="O77" s="12"/>
      <c r="P77" s="12"/>
      <c r="Q77" s="12"/>
      <c r="R77" s="12"/>
      <c r="S77" s="12"/>
      <c r="T77" s="12"/>
      <c r="U77" s="12"/>
      <c r="V77" s="12"/>
      <c r="W77" s="12"/>
      <c r="X77" s="12"/>
      <c r="Y77" s="12"/>
      <c r="Z77" s="12"/>
      <c r="AA77" s="12"/>
      <c r="AB77" s="12"/>
    </row>
    <row r="78" spans="4:28" ht="12.75">
      <c r="D78" s="12"/>
      <c r="E78" s="12"/>
      <c r="F78" s="12"/>
      <c r="H78" s="12"/>
      <c r="I78" s="12"/>
      <c r="J78" s="12"/>
      <c r="K78" s="12"/>
      <c r="L78" s="12"/>
      <c r="M78" s="12"/>
      <c r="N78" s="12"/>
      <c r="O78" s="12"/>
      <c r="P78" s="12"/>
      <c r="Q78" s="12"/>
      <c r="R78" s="12"/>
      <c r="S78" s="12"/>
      <c r="T78" s="12"/>
      <c r="U78" s="12"/>
      <c r="V78" s="12"/>
      <c r="W78" s="12"/>
      <c r="X78" s="12"/>
      <c r="Y78" s="12"/>
      <c r="Z78" s="12"/>
      <c r="AA78" s="12"/>
      <c r="AB78" s="12"/>
    </row>
    <row r="79" spans="4:28" ht="12.75">
      <c r="D79" s="12"/>
      <c r="E79" s="12"/>
      <c r="F79" s="12"/>
      <c r="H79" s="12"/>
      <c r="I79" s="12"/>
      <c r="J79" s="12"/>
      <c r="K79" s="12"/>
      <c r="L79" s="12"/>
      <c r="M79" s="12"/>
      <c r="N79" s="12"/>
      <c r="O79" s="12"/>
      <c r="P79" s="12"/>
      <c r="Q79" s="12"/>
      <c r="R79" s="12"/>
      <c r="S79" s="12"/>
      <c r="T79" s="12"/>
      <c r="U79" s="12"/>
      <c r="V79" s="12"/>
      <c r="W79" s="12"/>
      <c r="X79" s="12"/>
      <c r="Y79" s="12"/>
      <c r="Z79" s="12"/>
      <c r="AA79" s="12"/>
      <c r="AB79" s="12"/>
    </row>
    <row r="80" spans="4:28" ht="12.75">
      <c r="D80" s="12"/>
      <c r="E80" s="12"/>
      <c r="F80" s="12"/>
      <c r="H80" s="12"/>
      <c r="I80" s="12"/>
      <c r="J80" s="12"/>
      <c r="K80" s="12"/>
      <c r="L80" s="12"/>
      <c r="M80" s="12"/>
      <c r="N80" s="12"/>
      <c r="O80" s="12"/>
      <c r="P80" s="12"/>
      <c r="Q80" s="12"/>
      <c r="R80" s="12"/>
      <c r="S80" s="12"/>
      <c r="T80" s="12"/>
      <c r="U80" s="12"/>
      <c r="V80" s="12"/>
      <c r="W80" s="12"/>
      <c r="X80" s="12"/>
      <c r="Y80" s="12"/>
      <c r="Z80" s="12"/>
      <c r="AA80" s="12"/>
      <c r="AB80" s="12"/>
    </row>
    <row r="81" spans="4:28" ht="12.75">
      <c r="D81" s="12"/>
      <c r="E81" s="12"/>
      <c r="F81" s="12"/>
      <c r="H81" s="12"/>
      <c r="I81" s="12"/>
      <c r="J81" s="12"/>
      <c r="K81" s="12"/>
      <c r="L81" s="12"/>
      <c r="M81" s="12"/>
      <c r="N81" s="12"/>
      <c r="O81" s="12"/>
      <c r="P81" s="12"/>
      <c r="Q81" s="12"/>
      <c r="R81" s="12"/>
      <c r="S81" s="12"/>
      <c r="T81" s="12"/>
      <c r="U81" s="12"/>
      <c r="V81" s="12"/>
      <c r="W81" s="12"/>
      <c r="X81" s="12"/>
      <c r="Y81" s="12"/>
      <c r="Z81" s="12"/>
      <c r="AA81" s="12"/>
      <c r="AB81" s="12"/>
    </row>
    <row r="82" spans="4:28" ht="12.75">
      <c r="D82" s="12"/>
      <c r="E82" s="12"/>
      <c r="F82" s="12"/>
      <c r="H82" s="12"/>
      <c r="I82" s="12"/>
      <c r="J82" s="12"/>
      <c r="K82" s="12"/>
      <c r="L82" s="12"/>
      <c r="M82" s="12"/>
      <c r="N82" s="12"/>
      <c r="O82" s="12"/>
      <c r="P82" s="12"/>
      <c r="Q82" s="12"/>
      <c r="R82" s="12"/>
      <c r="S82" s="12"/>
      <c r="T82" s="12"/>
      <c r="U82" s="12"/>
      <c r="V82" s="12"/>
      <c r="W82" s="12"/>
      <c r="X82" s="12"/>
      <c r="Y82" s="12"/>
      <c r="Z82" s="12"/>
      <c r="AA82" s="12"/>
      <c r="AB82" s="12"/>
    </row>
    <row r="83" spans="4:28" ht="12.75">
      <c r="D83" s="12"/>
      <c r="E83" s="12"/>
      <c r="F83" s="12"/>
      <c r="H83" s="12"/>
      <c r="I83" s="12"/>
      <c r="J83" s="12"/>
      <c r="K83" s="12"/>
      <c r="L83" s="12"/>
      <c r="M83" s="12"/>
      <c r="N83" s="12"/>
      <c r="O83" s="12"/>
      <c r="P83" s="12"/>
      <c r="Q83" s="12"/>
      <c r="R83" s="12"/>
      <c r="S83" s="12"/>
      <c r="T83" s="12"/>
      <c r="U83" s="12"/>
      <c r="V83" s="12"/>
      <c r="W83" s="12"/>
      <c r="X83" s="12"/>
      <c r="Y83" s="12"/>
      <c r="Z83" s="12"/>
      <c r="AA83" s="12"/>
      <c r="AB83" s="12"/>
    </row>
    <row r="84" spans="4:28" ht="12.75">
      <c r="D84" s="12"/>
      <c r="E84" s="12"/>
      <c r="F84" s="12"/>
      <c r="H84" s="12"/>
      <c r="I84" s="12"/>
      <c r="J84" s="12"/>
      <c r="K84" s="12"/>
      <c r="L84" s="12"/>
      <c r="M84" s="12"/>
      <c r="N84" s="12"/>
      <c r="O84" s="12"/>
      <c r="P84" s="12"/>
      <c r="Q84" s="12"/>
      <c r="R84" s="12"/>
      <c r="S84" s="12"/>
      <c r="T84" s="12"/>
      <c r="U84" s="12"/>
      <c r="V84" s="12"/>
      <c r="W84" s="12"/>
      <c r="X84" s="12"/>
      <c r="Y84" s="12"/>
      <c r="Z84" s="12"/>
      <c r="AA84" s="12"/>
      <c r="AB84" s="12"/>
    </row>
    <row r="85" spans="4:28" ht="12.75">
      <c r="D85" s="12"/>
      <c r="E85" s="12"/>
      <c r="F85" s="12"/>
      <c r="H85" s="12"/>
      <c r="I85" s="12"/>
      <c r="J85" s="12"/>
      <c r="K85" s="12"/>
      <c r="L85" s="12"/>
      <c r="M85" s="12"/>
      <c r="N85" s="12"/>
      <c r="O85" s="12"/>
      <c r="P85" s="12"/>
      <c r="Q85" s="12"/>
      <c r="R85" s="12"/>
      <c r="S85" s="12"/>
      <c r="T85" s="12"/>
      <c r="U85" s="12"/>
      <c r="V85" s="12"/>
      <c r="W85" s="12"/>
      <c r="X85" s="12"/>
      <c r="Y85" s="12"/>
      <c r="Z85" s="12"/>
      <c r="AA85" s="12"/>
      <c r="AB85" s="12"/>
    </row>
    <row r="86" spans="4:28" ht="12.75">
      <c r="D86" s="12"/>
      <c r="E86" s="12"/>
      <c r="F86" s="12"/>
      <c r="H86" s="12"/>
      <c r="I86" s="12"/>
      <c r="J86" s="12"/>
      <c r="K86" s="12"/>
      <c r="L86" s="12"/>
      <c r="M86" s="12"/>
      <c r="N86" s="12"/>
      <c r="O86" s="12"/>
      <c r="P86" s="12"/>
      <c r="Q86" s="12"/>
      <c r="R86" s="12"/>
      <c r="S86" s="12"/>
      <c r="T86" s="12"/>
      <c r="U86" s="12"/>
      <c r="V86" s="12"/>
      <c r="W86" s="12"/>
      <c r="X86" s="12"/>
      <c r="Y86" s="12"/>
      <c r="Z86" s="12"/>
      <c r="AA86" s="12"/>
      <c r="AB86" s="12"/>
    </row>
    <row r="87" spans="4:28" ht="12.75">
      <c r="D87" s="12"/>
      <c r="E87" s="12"/>
      <c r="F87" s="12"/>
      <c r="H87" s="12"/>
      <c r="I87" s="12"/>
      <c r="J87" s="12"/>
      <c r="K87" s="12"/>
      <c r="L87" s="12"/>
      <c r="M87" s="12"/>
      <c r="N87" s="12"/>
      <c r="O87" s="12"/>
      <c r="P87" s="12"/>
      <c r="Q87" s="12"/>
      <c r="R87" s="12"/>
      <c r="S87" s="12"/>
      <c r="T87" s="12"/>
      <c r="U87" s="12"/>
      <c r="V87" s="12"/>
      <c r="W87" s="12"/>
      <c r="X87" s="12"/>
      <c r="Y87" s="12"/>
      <c r="Z87" s="12"/>
      <c r="AA87" s="12"/>
      <c r="AB87" s="12"/>
    </row>
    <row r="88" spans="4:28" ht="12.75">
      <c r="D88" s="12"/>
      <c r="E88" s="12"/>
      <c r="F88" s="12"/>
      <c r="H88" s="12"/>
      <c r="I88" s="12"/>
      <c r="J88" s="12"/>
      <c r="K88" s="12"/>
      <c r="L88" s="12"/>
      <c r="M88" s="12"/>
      <c r="N88" s="12"/>
      <c r="O88" s="12"/>
      <c r="P88" s="12"/>
      <c r="Q88" s="12"/>
      <c r="R88" s="12"/>
      <c r="S88" s="12"/>
      <c r="T88" s="12"/>
      <c r="U88" s="12"/>
      <c r="V88" s="12"/>
      <c r="W88" s="12"/>
      <c r="X88" s="12"/>
      <c r="Y88" s="12"/>
      <c r="Z88" s="12"/>
      <c r="AA88" s="12"/>
      <c r="AB88" s="12"/>
    </row>
    <row r="89" spans="4:28" ht="12.75">
      <c r="D89" s="12"/>
      <c r="E89" s="12"/>
      <c r="F89" s="12"/>
      <c r="H89" s="12"/>
      <c r="I89" s="12"/>
      <c r="J89" s="12"/>
      <c r="K89" s="12"/>
      <c r="L89" s="12"/>
      <c r="M89" s="12"/>
      <c r="N89" s="12"/>
      <c r="O89" s="12"/>
      <c r="P89" s="12"/>
      <c r="Q89" s="12"/>
      <c r="R89" s="12"/>
      <c r="S89" s="12"/>
      <c r="T89" s="12"/>
      <c r="U89" s="12"/>
      <c r="V89" s="12"/>
      <c r="W89" s="12"/>
      <c r="X89" s="12"/>
      <c r="Y89" s="12"/>
      <c r="Z89" s="12"/>
      <c r="AA89" s="12"/>
      <c r="AB89" s="12"/>
    </row>
    <row r="90" spans="4:28" ht="12.75">
      <c r="D90" s="12"/>
      <c r="E90" s="12"/>
      <c r="F90" s="12"/>
      <c r="H90" s="12"/>
      <c r="I90" s="12"/>
      <c r="J90" s="12"/>
      <c r="K90" s="12"/>
      <c r="L90" s="12"/>
      <c r="M90" s="12"/>
      <c r="N90" s="12"/>
      <c r="O90" s="12"/>
      <c r="P90" s="12"/>
      <c r="Q90" s="12"/>
      <c r="R90" s="12"/>
      <c r="S90" s="12"/>
      <c r="T90" s="12"/>
      <c r="U90" s="12"/>
      <c r="V90" s="12"/>
      <c r="W90" s="12"/>
      <c r="X90" s="12"/>
      <c r="Y90" s="12"/>
      <c r="Z90" s="12"/>
      <c r="AA90" s="12"/>
      <c r="AB90" s="12"/>
    </row>
    <row r="91" spans="4:28" ht="12.75">
      <c r="D91" s="12"/>
      <c r="E91" s="12"/>
      <c r="F91" s="12"/>
      <c r="H91" s="12"/>
      <c r="I91" s="12"/>
      <c r="J91" s="12"/>
      <c r="K91" s="12"/>
      <c r="L91" s="12"/>
      <c r="M91" s="12"/>
      <c r="N91" s="12"/>
      <c r="O91" s="12"/>
      <c r="P91" s="12"/>
      <c r="Q91" s="12"/>
      <c r="R91" s="12"/>
      <c r="S91" s="12"/>
      <c r="T91" s="12"/>
      <c r="U91" s="12"/>
      <c r="V91" s="12"/>
      <c r="W91" s="12"/>
      <c r="X91" s="12"/>
      <c r="Y91" s="12"/>
      <c r="Z91" s="12"/>
      <c r="AA91" s="12"/>
      <c r="AB91" s="12"/>
    </row>
    <row r="92" spans="4:28" ht="12.75">
      <c r="D92" s="12"/>
      <c r="E92" s="12"/>
      <c r="F92" s="12"/>
      <c r="H92" s="12"/>
      <c r="I92" s="12"/>
      <c r="J92" s="12"/>
      <c r="K92" s="12"/>
      <c r="L92" s="12"/>
      <c r="M92" s="12"/>
      <c r="N92" s="12"/>
      <c r="O92" s="12"/>
      <c r="P92" s="12"/>
      <c r="Q92" s="12"/>
      <c r="R92" s="12"/>
      <c r="S92" s="12"/>
      <c r="T92" s="12"/>
      <c r="U92" s="12"/>
      <c r="V92" s="12"/>
      <c r="W92" s="12"/>
      <c r="X92" s="12"/>
      <c r="Y92" s="12"/>
      <c r="Z92" s="12"/>
      <c r="AA92" s="12"/>
      <c r="AB92" s="12"/>
    </row>
    <row r="93" spans="4:28" ht="12.75">
      <c r="D93" s="12"/>
      <c r="E93" s="12"/>
      <c r="F93" s="12"/>
      <c r="H93" s="12"/>
      <c r="I93" s="12"/>
      <c r="J93" s="12"/>
      <c r="K93" s="12"/>
      <c r="L93" s="12"/>
      <c r="M93" s="12"/>
      <c r="N93" s="12"/>
      <c r="O93" s="12"/>
      <c r="P93" s="12"/>
      <c r="Q93" s="12"/>
      <c r="R93" s="12"/>
      <c r="S93" s="12"/>
      <c r="T93" s="12"/>
      <c r="U93" s="12"/>
      <c r="V93" s="12"/>
      <c r="W93" s="12"/>
      <c r="X93" s="12"/>
      <c r="Y93" s="12"/>
      <c r="Z93" s="12"/>
      <c r="AA93" s="12"/>
      <c r="AB93" s="12"/>
    </row>
    <row r="94" spans="4:28" ht="12.75">
      <c r="D94" s="12"/>
      <c r="E94" s="12"/>
      <c r="F94" s="12"/>
      <c r="H94" s="12"/>
      <c r="I94" s="12"/>
      <c r="J94" s="12"/>
      <c r="K94" s="12"/>
      <c r="L94" s="12"/>
      <c r="M94" s="12"/>
      <c r="N94" s="12"/>
      <c r="O94" s="12"/>
      <c r="P94" s="12"/>
      <c r="Q94" s="12"/>
      <c r="R94" s="12"/>
      <c r="S94" s="12"/>
      <c r="T94" s="12"/>
      <c r="U94" s="12"/>
      <c r="V94" s="12"/>
      <c r="W94" s="12"/>
      <c r="X94" s="12"/>
      <c r="Y94" s="12"/>
      <c r="Z94" s="12"/>
      <c r="AA94" s="12"/>
      <c r="AB94" s="12"/>
    </row>
    <row r="95" spans="4:28" ht="12.75">
      <c r="D95" s="12"/>
      <c r="E95" s="12"/>
      <c r="F95" s="12"/>
      <c r="H95" s="12"/>
      <c r="I95" s="12"/>
      <c r="J95" s="12"/>
      <c r="K95" s="12"/>
      <c r="L95" s="12"/>
      <c r="M95" s="12"/>
      <c r="N95" s="12"/>
      <c r="O95" s="12"/>
      <c r="P95" s="12"/>
      <c r="Q95" s="12"/>
      <c r="R95" s="12"/>
      <c r="S95" s="12"/>
      <c r="T95" s="12"/>
      <c r="U95" s="12"/>
      <c r="V95" s="12"/>
      <c r="W95" s="12"/>
      <c r="X95" s="12"/>
      <c r="Y95" s="12"/>
      <c r="Z95" s="12"/>
      <c r="AA95" s="12"/>
      <c r="AB95" s="12"/>
    </row>
    <row r="96" spans="4:28" ht="12.75">
      <c r="D96" s="12"/>
      <c r="E96" s="12"/>
      <c r="F96" s="12"/>
      <c r="H96" s="12"/>
      <c r="I96" s="12"/>
      <c r="J96" s="12"/>
      <c r="K96" s="12"/>
      <c r="L96" s="12"/>
      <c r="M96" s="12"/>
      <c r="N96" s="12"/>
      <c r="O96" s="12"/>
      <c r="P96" s="12"/>
      <c r="Q96" s="12"/>
      <c r="R96" s="12"/>
      <c r="S96" s="12"/>
      <c r="T96" s="12"/>
      <c r="U96" s="12"/>
      <c r="V96" s="12"/>
      <c r="W96" s="12"/>
      <c r="X96" s="12"/>
      <c r="Y96" s="12"/>
      <c r="Z96" s="12"/>
      <c r="AA96" s="12"/>
      <c r="AB96" s="12"/>
    </row>
    <row r="97" spans="4:28" ht="12.75">
      <c r="D97" s="12"/>
      <c r="E97" s="12"/>
      <c r="F97" s="12"/>
      <c r="H97" s="12"/>
      <c r="I97" s="12"/>
      <c r="J97" s="12"/>
      <c r="K97" s="12"/>
      <c r="L97" s="12"/>
      <c r="M97" s="12"/>
      <c r="N97" s="12"/>
      <c r="O97" s="12"/>
      <c r="P97" s="12"/>
      <c r="Q97" s="12"/>
      <c r="R97" s="12"/>
      <c r="S97" s="12"/>
      <c r="T97" s="12"/>
      <c r="U97" s="12"/>
      <c r="V97" s="12"/>
      <c r="W97" s="12"/>
      <c r="X97" s="12"/>
      <c r="Y97" s="12"/>
      <c r="Z97" s="12"/>
      <c r="AA97" s="12"/>
      <c r="AB97" s="12"/>
    </row>
    <row r="98" spans="4:28" ht="12.75">
      <c r="D98" s="12"/>
      <c r="E98" s="12"/>
      <c r="F98" s="12"/>
      <c r="H98" s="12"/>
      <c r="I98" s="12"/>
      <c r="J98" s="12"/>
      <c r="K98" s="12"/>
      <c r="L98" s="12"/>
      <c r="M98" s="12"/>
      <c r="N98" s="12"/>
      <c r="O98" s="12"/>
      <c r="P98" s="12"/>
      <c r="Q98" s="12"/>
      <c r="R98" s="12"/>
      <c r="S98" s="12"/>
      <c r="T98" s="12"/>
      <c r="U98" s="12"/>
      <c r="V98" s="12"/>
      <c r="W98" s="12"/>
      <c r="X98" s="12"/>
      <c r="Y98" s="12"/>
      <c r="Z98" s="12"/>
      <c r="AA98" s="12"/>
      <c r="AB98" s="12"/>
    </row>
    <row r="99" spans="4:28" ht="12.75">
      <c r="D99" s="12"/>
      <c r="E99" s="12"/>
      <c r="F99" s="12"/>
      <c r="H99" s="12"/>
      <c r="I99" s="12"/>
      <c r="J99" s="12"/>
      <c r="K99" s="12"/>
      <c r="L99" s="12"/>
      <c r="M99" s="12"/>
      <c r="N99" s="12"/>
      <c r="O99" s="12"/>
      <c r="P99" s="12"/>
      <c r="Q99" s="12"/>
      <c r="R99" s="12"/>
      <c r="S99" s="12"/>
      <c r="T99" s="12"/>
      <c r="U99" s="12"/>
      <c r="V99" s="12"/>
      <c r="W99" s="12"/>
      <c r="X99" s="12"/>
      <c r="Y99" s="12"/>
      <c r="Z99" s="12"/>
      <c r="AA99" s="12"/>
      <c r="AB99" s="12"/>
    </row>
    <row r="100" spans="4:28" ht="12.75">
      <c r="D100" s="12"/>
      <c r="E100" s="12"/>
      <c r="F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4:28" ht="12.75">
      <c r="D101" s="12"/>
      <c r="E101" s="12"/>
      <c r="F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4:28" ht="12.75">
      <c r="D102" s="12"/>
      <c r="E102" s="12"/>
      <c r="F102" s="12"/>
      <c r="H102" s="12"/>
      <c r="I102" s="12"/>
      <c r="J102" s="12"/>
      <c r="K102" s="12"/>
      <c r="L102" s="12"/>
      <c r="M102" s="12"/>
      <c r="N102" s="12"/>
      <c r="O102" s="12"/>
      <c r="P102" s="12"/>
      <c r="Q102" s="12"/>
      <c r="R102" s="12"/>
      <c r="S102" s="12"/>
      <c r="T102" s="12"/>
      <c r="U102" s="12"/>
      <c r="V102" s="12"/>
      <c r="W102" s="12"/>
      <c r="X102" s="12"/>
      <c r="Y102" s="12"/>
      <c r="Z102" s="12"/>
      <c r="AA102" s="12"/>
      <c r="AB102" s="12"/>
    </row>
    <row r="103" spans="4:28" ht="12.75">
      <c r="D103" s="12"/>
      <c r="E103" s="12"/>
      <c r="F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4:28" ht="12.75">
      <c r="D104" s="12"/>
      <c r="E104" s="12"/>
      <c r="F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4:28" ht="12.75">
      <c r="D105" s="12"/>
      <c r="E105" s="12"/>
      <c r="F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4:28" ht="12.75">
      <c r="D106" s="12"/>
      <c r="E106" s="12"/>
      <c r="F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4:28" ht="12.75">
      <c r="D107" s="12"/>
      <c r="E107" s="12"/>
      <c r="F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4:28" ht="12.75">
      <c r="D108" s="12"/>
      <c r="E108" s="12"/>
      <c r="F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4:28" ht="12.75">
      <c r="D109" s="12"/>
      <c r="E109" s="12"/>
      <c r="F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4:28" ht="12.75">
      <c r="D110" s="12"/>
      <c r="E110" s="12"/>
      <c r="F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4:28" ht="12.75">
      <c r="D111" s="12"/>
      <c r="E111" s="12"/>
      <c r="F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4:28" ht="12.75">
      <c r="D112" s="12"/>
      <c r="E112" s="12"/>
      <c r="F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4:28" ht="12.75">
      <c r="D113" s="12"/>
      <c r="E113" s="12"/>
      <c r="F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4:28" ht="12.75">
      <c r="D114" s="12"/>
      <c r="E114" s="12"/>
      <c r="F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4:28" ht="12.75">
      <c r="D115" s="12"/>
      <c r="E115" s="12"/>
      <c r="F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4:28" ht="12.75">
      <c r="D116" s="12"/>
      <c r="E116" s="12"/>
      <c r="F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4:28" ht="12.75">
      <c r="D117" s="12"/>
      <c r="E117" s="12"/>
      <c r="F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4:28" ht="12.75">
      <c r="D118" s="12"/>
      <c r="E118" s="12"/>
      <c r="F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4:28" ht="12.75">
      <c r="D119" s="12"/>
      <c r="E119" s="12"/>
      <c r="F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4:28" ht="12.75">
      <c r="D120" s="12"/>
      <c r="E120" s="12"/>
      <c r="F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4:28" ht="12.75">
      <c r="D121" s="12"/>
      <c r="E121" s="12"/>
      <c r="F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4:28" ht="12.75">
      <c r="D122" s="12"/>
      <c r="E122" s="12"/>
      <c r="F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4:28" ht="12.75">
      <c r="D123" s="12"/>
      <c r="E123" s="12"/>
      <c r="F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4:28" ht="12.75">
      <c r="D124" s="12"/>
      <c r="E124" s="12"/>
      <c r="F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4:28" ht="12.75">
      <c r="D125" s="12"/>
      <c r="E125" s="12"/>
      <c r="F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4:28" ht="12.75">
      <c r="D126" s="12"/>
      <c r="E126" s="12"/>
      <c r="F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4:28" ht="12.75">
      <c r="D127" s="12"/>
      <c r="E127" s="12"/>
      <c r="F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4:28" ht="12.75">
      <c r="D128" s="12"/>
      <c r="E128" s="12"/>
      <c r="F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4:28" ht="12.75">
      <c r="D129" s="12"/>
      <c r="E129" s="12"/>
      <c r="F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4:28" ht="12.75">
      <c r="D130" s="12"/>
      <c r="E130" s="12"/>
      <c r="F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4:28" ht="12.75">
      <c r="D131" s="12"/>
      <c r="E131" s="12"/>
      <c r="F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4:28" ht="12.75">
      <c r="D132" s="12"/>
      <c r="E132" s="12"/>
      <c r="F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4:28" ht="12.75">
      <c r="D133" s="12"/>
      <c r="E133" s="12"/>
      <c r="F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4:28" ht="12.75">
      <c r="D134" s="12"/>
      <c r="E134" s="12"/>
      <c r="F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4:28" ht="12.75">
      <c r="D135" s="12"/>
      <c r="E135" s="12"/>
      <c r="F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4:28" ht="12.75">
      <c r="D136" s="12"/>
      <c r="E136" s="12"/>
      <c r="F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4:28" ht="12.75">
      <c r="D137" s="12"/>
      <c r="E137" s="12"/>
      <c r="F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4:28" ht="12.75">
      <c r="D138" s="12"/>
      <c r="E138" s="12"/>
      <c r="F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4:28" ht="12.75">
      <c r="D139" s="12"/>
      <c r="E139" s="12"/>
      <c r="F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4:28" ht="12.75">
      <c r="D140" s="12"/>
      <c r="E140" s="12"/>
      <c r="F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4:28" ht="12.75">
      <c r="D141" s="12"/>
      <c r="E141" s="12"/>
      <c r="F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4:28" ht="12.75">
      <c r="D142" s="12"/>
      <c r="E142" s="12"/>
      <c r="F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4:28" ht="12.75">
      <c r="D143" s="12"/>
      <c r="E143" s="12"/>
      <c r="F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4:28" ht="12.75">
      <c r="D144" s="12"/>
      <c r="E144" s="12"/>
      <c r="F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4:28" ht="12.75">
      <c r="D145" s="12"/>
      <c r="E145" s="12"/>
      <c r="F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4:28" ht="12.75">
      <c r="D146" s="12"/>
      <c r="E146" s="12"/>
      <c r="F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4:28" ht="12.75">
      <c r="D147" s="12"/>
      <c r="E147" s="12"/>
      <c r="F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4:28" ht="12.75">
      <c r="D148" s="12"/>
      <c r="E148" s="12"/>
      <c r="F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4:28" ht="12.75">
      <c r="D149" s="12"/>
      <c r="E149" s="12"/>
      <c r="F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4:28" ht="12.75">
      <c r="D150" s="12"/>
      <c r="E150" s="12"/>
      <c r="F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4:28" ht="12.75">
      <c r="D151" s="12"/>
      <c r="E151" s="12"/>
      <c r="F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4:28" ht="12.75">
      <c r="D152" s="12"/>
      <c r="E152" s="12"/>
      <c r="F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4:28" ht="12.75">
      <c r="D153" s="12"/>
      <c r="E153" s="12"/>
      <c r="F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4:28" ht="12.75">
      <c r="D154" s="12"/>
      <c r="E154" s="12"/>
      <c r="F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4:28" ht="12.75">
      <c r="D155" s="12"/>
      <c r="E155" s="12"/>
      <c r="F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4:28" ht="12.75">
      <c r="D156" s="12"/>
      <c r="E156" s="12"/>
      <c r="F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4:28" ht="12.75">
      <c r="D157" s="12"/>
      <c r="E157" s="12"/>
      <c r="F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4:28" ht="12.75">
      <c r="D158" s="12"/>
      <c r="E158" s="12"/>
      <c r="F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4:28" ht="12.75">
      <c r="D159" s="12"/>
      <c r="E159" s="12"/>
      <c r="F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4:28" ht="12.75">
      <c r="D160" s="12"/>
      <c r="E160" s="12"/>
      <c r="F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4:28" ht="12.75">
      <c r="D161" s="12"/>
      <c r="E161" s="12"/>
      <c r="F161" s="12"/>
      <c r="H161" s="12"/>
      <c r="I161" s="12"/>
      <c r="J161" s="12"/>
      <c r="K161" s="12"/>
      <c r="L161" s="12"/>
      <c r="M161" s="12"/>
      <c r="N161" s="12"/>
      <c r="O161" s="12"/>
      <c r="P161" s="12"/>
      <c r="Q161" s="12"/>
      <c r="R161" s="12"/>
      <c r="S161" s="12"/>
      <c r="T161" s="12"/>
      <c r="U161" s="12"/>
      <c r="V161" s="12"/>
      <c r="W161" s="12"/>
      <c r="X161" s="12"/>
      <c r="Y161" s="12"/>
      <c r="Z161" s="12"/>
      <c r="AA161" s="12"/>
      <c r="AB161" s="12"/>
    </row>
  </sheetData>
  <printOptions/>
  <pageMargins left="0.7875" right="0.7875" top="0.9840277777777777" bottom="0.9840277777777777" header="0" footer="0"/>
  <pageSetup horizontalDpi="300" verticalDpi="300" orientation="landscape" paperSize="9"/>
  <headerFooter alignWithMargins="0">
    <oddHeader>&amp;CINDICADORS CRUE-TIC 2007&amp;R&amp;D</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A2:C90"/>
  <sheetViews>
    <sheetView workbookViewId="0" topLeftCell="A1">
      <selection activeCell="A8" sqref="A8"/>
    </sheetView>
  </sheetViews>
  <sheetFormatPr defaultColWidth="11.421875" defaultRowHeight="12.75"/>
  <cols>
    <col min="1" max="1" width="27.00390625" style="27" customWidth="1"/>
    <col min="2" max="2" width="52.7109375" style="17" customWidth="1"/>
    <col min="3" max="3" width="50.7109375" style="0" customWidth="1"/>
  </cols>
  <sheetData>
    <row r="2" spans="1:3" ht="12.75">
      <c r="A2" s="45" t="s">
        <v>44</v>
      </c>
      <c r="B2" s="43" t="s">
        <v>45</v>
      </c>
      <c r="C2" s="43" t="s">
        <v>46</v>
      </c>
    </row>
    <row r="3" spans="1:2" ht="25.5">
      <c r="A3" s="46" t="s">
        <v>49</v>
      </c>
      <c r="B3" s="47" t="s">
        <v>50</v>
      </c>
    </row>
    <row r="4" spans="1:2" ht="12.75">
      <c r="A4" s="46" t="s">
        <v>51</v>
      </c>
      <c r="B4" s="47" t="s">
        <v>52</v>
      </c>
    </row>
    <row r="5" spans="1:2" ht="12.75">
      <c r="A5" s="46" t="s">
        <v>53</v>
      </c>
      <c r="B5" s="48" t="s">
        <v>54</v>
      </c>
    </row>
    <row r="6" spans="1:2" ht="12.75">
      <c r="A6" s="46" t="s">
        <v>55</v>
      </c>
      <c r="B6" s="48" t="s">
        <v>54</v>
      </c>
    </row>
    <row r="7" spans="1:2" ht="12.75">
      <c r="A7" s="46" t="s">
        <v>56</v>
      </c>
      <c r="B7" s="48" t="s">
        <v>57</v>
      </c>
    </row>
    <row r="8" spans="1:2" ht="12.75">
      <c r="A8" s="46" t="s">
        <v>58</v>
      </c>
      <c r="B8" s="47" t="s">
        <v>59</v>
      </c>
    </row>
    <row r="9" spans="1:2" ht="12.75">
      <c r="A9" s="46" t="s">
        <v>60</v>
      </c>
      <c r="B9" s="47" t="s">
        <v>61</v>
      </c>
    </row>
    <row r="10" spans="1:2" ht="12.75">
      <c r="A10" s="46" t="s">
        <v>62</v>
      </c>
      <c r="B10" s="47" t="s">
        <v>63</v>
      </c>
    </row>
    <row r="11" spans="1:2" ht="12.75">
      <c r="A11" s="46" t="s">
        <v>64</v>
      </c>
      <c r="B11" s="47" t="s">
        <v>65</v>
      </c>
    </row>
    <row r="12" spans="1:2" ht="12.75">
      <c r="A12" s="46" t="s">
        <v>66</v>
      </c>
      <c r="B12" s="17" t="s">
        <v>67</v>
      </c>
    </row>
    <row r="13" spans="1:2" ht="12.75">
      <c r="A13" s="46" t="s">
        <v>68</v>
      </c>
      <c r="B13" s="48" t="s">
        <v>69</v>
      </c>
    </row>
    <row r="14" spans="1:2" ht="12.75">
      <c r="A14" s="27" t="s">
        <v>70</v>
      </c>
      <c r="B14" s="17" t="s">
        <v>71</v>
      </c>
    </row>
    <row r="15" spans="1:2" ht="12.75">
      <c r="A15" s="49" t="s">
        <v>72</v>
      </c>
      <c r="B15" s="17" t="s">
        <v>73</v>
      </c>
    </row>
    <row r="16" spans="1:2" ht="12.75">
      <c r="A16" s="46" t="s">
        <v>74</v>
      </c>
      <c r="B16" s="17" t="s">
        <v>75</v>
      </c>
    </row>
    <row r="17" spans="1:2" ht="12.75">
      <c r="A17" s="46" t="s">
        <v>76</v>
      </c>
      <c r="B17" s="17" t="s">
        <v>75</v>
      </c>
    </row>
    <row r="18" spans="1:2" ht="12.75">
      <c r="A18" s="46" t="s">
        <v>77</v>
      </c>
      <c r="B18" s="17" t="s">
        <v>75</v>
      </c>
    </row>
    <row r="19" spans="1:2" ht="12.75">
      <c r="A19" s="46" t="s">
        <v>78</v>
      </c>
      <c r="B19" s="50" t="s">
        <v>79</v>
      </c>
    </row>
    <row r="20" spans="1:2" ht="12.75">
      <c r="A20" s="46" t="s">
        <v>80</v>
      </c>
      <c r="B20" s="17" t="s">
        <v>75</v>
      </c>
    </row>
    <row r="21" spans="1:2" ht="12.75">
      <c r="A21" s="46" t="s">
        <v>81</v>
      </c>
      <c r="B21" s="17" t="s">
        <v>75</v>
      </c>
    </row>
    <row r="22" spans="1:2" ht="12.75">
      <c r="A22" s="46" t="s">
        <v>82</v>
      </c>
      <c r="B22" s="17" t="s">
        <v>79</v>
      </c>
    </row>
    <row r="23" spans="1:2" ht="12.75">
      <c r="A23" s="46" t="s">
        <v>83</v>
      </c>
      <c r="B23" s="17" t="s">
        <v>79</v>
      </c>
    </row>
    <row r="24" spans="1:2" ht="12.75">
      <c r="A24" s="46" t="s">
        <v>84</v>
      </c>
      <c r="B24" s="17" t="s">
        <v>79</v>
      </c>
    </row>
    <row r="25" spans="1:2" ht="12.75">
      <c r="A25" s="46" t="s">
        <v>85</v>
      </c>
      <c r="B25" s="17" t="s">
        <v>79</v>
      </c>
    </row>
    <row r="26" spans="1:2" ht="12.75">
      <c r="A26" s="46" t="s">
        <v>86</v>
      </c>
      <c r="B26" s="17" t="s">
        <v>75</v>
      </c>
    </row>
    <row r="27" spans="1:2" ht="12.75">
      <c r="A27" s="27" t="s">
        <v>87</v>
      </c>
      <c r="B27" s="17" t="s">
        <v>88</v>
      </c>
    </row>
    <row r="28" spans="1:3" ht="12.75">
      <c r="A28" s="46" t="s">
        <v>89</v>
      </c>
      <c r="B28" s="17" t="s">
        <v>88</v>
      </c>
      <c r="C28" t="s">
        <v>90</v>
      </c>
    </row>
    <row r="29" spans="1:2" ht="12.75">
      <c r="A29" s="27" t="s">
        <v>91</v>
      </c>
      <c r="B29" s="17" t="s">
        <v>88</v>
      </c>
    </row>
    <row r="30" spans="1:2" ht="12.75">
      <c r="A30" s="27" t="s">
        <v>92</v>
      </c>
      <c r="B30" s="17" t="s">
        <v>88</v>
      </c>
    </row>
    <row r="31" spans="1:2" ht="12.75">
      <c r="A31" s="27" t="s">
        <v>93</v>
      </c>
      <c r="B31" s="17" t="s">
        <v>88</v>
      </c>
    </row>
    <row r="32" spans="1:2" ht="12.75">
      <c r="A32" s="27" t="s">
        <v>94</v>
      </c>
      <c r="B32" s="17" t="s">
        <v>95</v>
      </c>
    </row>
    <row r="33" spans="1:2" ht="12.75">
      <c r="A33" s="27" t="s">
        <v>96</v>
      </c>
      <c r="B33" s="17" t="s">
        <v>97</v>
      </c>
    </row>
    <row r="34" spans="1:2" ht="12.75">
      <c r="A34" s="27" t="s">
        <v>98</v>
      </c>
      <c r="B34" s="17" t="s">
        <v>99</v>
      </c>
    </row>
    <row r="35" spans="1:2" ht="12.75">
      <c r="A35" s="27" t="s">
        <v>100</v>
      </c>
      <c r="B35" s="17" t="s">
        <v>99</v>
      </c>
    </row>
    <row r="36" spans="1:2" ht="12.75">
      <c r="A36" s="27" t="s">
        <v>101</v>
      </c>
      <c r="B36" s="17" t="s">
        <v>102</v>
      </c>
    </row>
    <row r="37" spans="1:2" ht="12.75">
      <c r="A37" s="27" t="s">
        <v>103</v>
      </c>
      <c r="B37" s="17" t="s">
        <v>102</v>
      </c>
    </row>
    <row r="38" spans="1:2" ht="12.75">
      <c r="A38" s="46" t="s">
        <v>104</v>
      </c>
      <c r="B38" s="50" t="s">
        <v>105</v>
      </c>
    </row>
    <row r="39" spans="1:2" ht="12.75">
      <c r="A39" s="46" t="s">
        <v>106</v>
      </c>
      <c r="B39" s="50" t="s">
        <v>107</v>
      </c>
    </row>
    <row r="40" spans="1:2" ht="12.75">
      <c r="A40" s="27" t="s">
        <v>108</v>
      </c>
      <c r="B40" s="17" t="s">
        <v>109</v>
      </c>
    </row>
    <row r="41" spans="1:2" ht="12.75">
      <c r="A41" s="27" t="s">
        <v>110</v>
      </c>
      <c r="B41" s="17" t="s">
        <v>111</v>
      </c>
    </row>
    <row r="42" spans="1:2" ht="12.75">
      <c r="A42" s="27" t="s">
        <v>112</v>
      </c>
      <c r="B42" s="17" t="s">
        <v>113</v>
      </c>
    </row>
    <row r="43" spans="1:2" ht="12.75">
      <c r="A43" s="27" t="s">
        <v>114</v>
      </c>
      <c r="B43" s="17" t="s">
        <v>115</v>
      </c>
    </row>
    <row r="44" spans="1:2" ht="12.75">
      <c r="A44" s="27" t="s">
        <v>116</v>
      </c>
      <c r="B44" s="17" t="s">
        <v>117</v>
      </c>
    </row>
    <row r="48" ht="15.75">
      <c r="A48" s="51"/>
    </row>
    <row r="50" ht="15.75">
      <c r="A50" s="51"/>
    </row>
    <row r="51" spans="1:2" ht="15.75">
      <c r="A51" s="51"/>
      <c r="B51" s="48"/>
    </row>
    <row r="52" spans="1:2" ht="15.75">
      <c r="A52" s="51"/>
      <c r="B52" s="48"/>
    </row>
    <row r="53" spans="1:2" ht="15.75">
      <c r="A53" s="51"/>
      <c r="B53" s="48"/>
    </row>
    <row r="54" spans="1:2" ht="15.75">
      <c r="A54" s="51"/>
      <c r="B54" s="48"/>
    </row>
    <row r="55" ht="15.75">
      <c r="A55" s="51"/>
    </row>
    <row r="56" spans="1:2" ht="15.75">
      <c r="A56" s="51"/>
      <c r="B56" s="48"/>
    </row>
    <row r="57" spans="1:2" ht="15.75">
      <c r="A57" s="51"/>
      <c r="B57" s="48"/>
    </row>
    <row r="58" spans="1:2" ht="15.75">
      <c r="A58" s="51"/>
      <c r="B58" s="48"/>
    </row>
    <row r="59" ht="15.75">
      <c r="A59" s="51"/>
    </row>
    <row r="60" spans="1:2" ht="15.75">
      <c r="A60" s="51"/>
      <c r="B60" s="48"/>
    </row>
    <row r="61" spans="1:2" ht="15.75">
      <c r="A61" s="51"/>
      <c r="B61" s="48"/>
    </row>
    <row r="62" spans="1:2" ht="15.75">
      <c r="A62" s="51"/>
      <c r="B62" s="48"/>
    </row>
    <row r="63" spans="1:2" ht="15.75">
      <c r="A63" s="51"/>
      <c r="B63" s="48"/>
    </row>
    <row r="64" spans="1:2" ht="15.75">
      <c r="A64" s="51"/>
      <c r="B64" s="48"/>
    </row>
    <row r="65" spans="1:2" ht="15.75">
      <c r="A65" s="51"/>
      <c r="B65" s="48"/>
    </row>
    <row r="66" spans="1:2" ht="15.75">
      <c r="A66" s="52"/>
      <c r="B66" s="50"/>
    </row>
    <row r="67" spans="1:2" ht="15.75">
      <c r="A67" s="51"/>
      <c r="B67" s="48"/>
    </row>
    <row r="68" spans="1:2" ht="15.75">
      <c r="A68" s="51"/>
      <c r="B68" s="48"/>
    </row>
    <row r="69" spans="1:2" ht="15.75">
      <c r="A69" s="51"/>
      <c r="B69" s="48"/>
    </row>
    <row r="70" ht="15.75">
      <c r="A70" s="51"/>
    </row>
    <row r="71" spans="1:2" ht="15.75">
      <c r="A71" s="51"/>
      <c r="B71" s="48"/>
    </row>
    <row r="72" spans="1:2" ht="15.75">
      <c r="A72" s="51"/>
      <c r="B72" s="48"/>
    </row>
    <row r="73" spans="1:2" ht="15.75">
      <c r="A73" s="51"/>
      <c r="B73" s="48"/>
    </row>
    <row r="74" spans="1:2" ht="15.75">
      <c r="A74" s="51"/>
      <c r="B74" s="48"/>
    </row>
    <row r="75" spans="1:2" ht="15.75">
      <c r="A75" s="51"/>
      <c r="B75" s="48"/>
    </row>
    <row r="76" spans="1:2" ht="15.75">
      <c r="A76" s="52"/>
      <c r="B76" s="50"/>
    </row>
    <row r="77" spans="1:2" ht="15.75">
      <c r="A77" s="52"/>
      <c r="B77" s="50"/>
    </row>
    <row r="78" spans="1:2" ht="15.75">
      <c r="A78" s="52"/>
      <c r="B78" s="50"/>
    </row>
    <row r="79" spans="1:2" ht="15.75">
      <c r="A79" s="52"/>
      <c r="B79" s="50"/>
    </row>
    <row r="80" spans="1:2" ht="15.75">
      <c r="A80" s="52"/>
      <c r="B80" s="50"/>
    </row>
    <row r="81" spans="1:2" ht="15.75">
      <c r="A81" s="52"/>
      <c r="B81" s="50"/>
    </row>
    <row r="82" spans="1:2" ht="15.75">
      <c r="A82" s="52"/>
      <c r="B82" s="50"/>
    </row>
    <row r="83" spans="1:2" ht="15.75">
      <c r="A83" s="52"/>
      <c r="B83" s="50"/>
    </row>
    <row r="84" spans="1:2" ht="15.75">
      <c r="A84" s="52"/>
      <c r="B84" s="50"/>
    </row>
    <row r="85" spans="1:2" ht="15.75">
      <c r="A85" s="52"/>
      <c r="B85" s="50"/>
    </row>
    <row r="86" spans="1:2" ht="15.75">
      <c r="A86" s="52"/>
      <c r="B86" s="50"/>
    </row>
    <row r="87" spans="1:2" ht="15.75">
      <c r="A87" s="52"/>
      <c r="B87" s="50"/>
    </row>
    <row r="88" spans="1:2" ht="15.75">
      <c r="A88" s="52"/>
      <c r="B88" s="50"/>
    </row>
    <row r="89" spans="1:2" ht="15.75">
      <c r="A89" s="52"/>
      <c r="B89" s="50"/>
    </row>
    <row r="90" spans="1:2" ht="15.75">
      <c r="A90" s="52"/>
      <c r="B90" s="50"/>
    </row>
  </sheetData>
  <printOptions/>
  <pageMargins left="0.7479166666666667" right="0.7479166666666667" top="0.9840277777777777" bottom="0.9840277777777777" header="0" footer="0"/>
  <pageSetup horizontalDpi="300" verticalDpi="300" orientation="landscape" paperSize="9"/>
  <headerFooter alignWithMargins="0">
    <oddHeader>&amp;CINDICADORS CRUE-TIC 2007&amp;R&amp;D</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2:C133"/>
  <sheetViews>
    <sheetView workbookViewId="0" topLeftCell="A1">
      <selection activeCell="A90" sqref="A90"/>
    </sheetView>
  </sheetViews>
  <sheetFormatPr defaultColWidth="11.421875" defaultRowHeight="12.75"/>
  <cols>
    <col min="1" max="1" width="25.7109375" style="27" customWidth="1"/>
    <col min="2" max="2" width="58.8515625" style="17" customWidth="1"/>
    <col min="3" max="3" width="50.7109375" style="0" customWidth="1"/>
  </cols>
  <sheetData>
    <row r="2" spans="1:3" ht="12.75">
      <c r="A2" s="45" t="s">
        <v>44</v>
      </c>
      <c r="B2" s="43" t="s">
        <v>45</v>
      </c>
      <c r="C2" s="43" t="s">
        <v>46</v>
      </c>
    </row>
    <row r="3" spans="1:2" ht="12.75">
      <c r="A3" s="46" t="s">
        <v>118</v>
      </c>
      <c r="B3" s="48" t="s">
        <v>119</v>
      </c>
    </row>
    <row r="4" spans="1:2" ht="12.75">
      <c r="A4" s="46" t="s">
        <v>120</v>
      </c>
      <c r="B4" s="48" t="s">
        <v>121</v>
      </c>
    </row>
    <row r="5" spans="1:2" ht="12.75">
      <c r="A5" s="46" t="s">
        <v>122</v>
      </c>
      <c r="B5" s="48" t="s">
        <v>123</v>
      </c>
    </row>
    <row r="6" spans="1:2" ht="12.75">
      <c r="A6" s="46" t="s">
        <v>124</v>
      </c>
      <c r="B6" s="47" t="s">
        <v>125</v>
      </c>
    </row>
    <row r="7" spans="1:2" ht="12.75">
      <c r="A7" s="46" t="s">
        <v>126</v>
      </c>
      <c r="B7" s="47" t="s">
        <v>127</v>
      </c>
    </row>
    <row r="8" spans="1:2" ht="12.75">
      <c r="A8" s="46" t="s">
        <v>128</v>
      </c>
      <c r="B8" s="47" t="s">
        <v>127</v>
      </c>
    </row>
    <row r="9" spans="1:2" ht="12.75">
      <c r="A9" s="46" t="s">
        <v>129</v>
      </c>
      <c r="B9" s="47" t="s">
        <v>127</v>
      </c>
    </row>
    <row r="10" spans="1:2" ht="12.75">
      <c r="A10" s="46" t="s">
        <v>130</v>
      </c>
      <c r="B10" s="47" t="s">
        <v>131</v>
      </c>
    </row>
    <row r="11" spans="1:2" ht="12.75">
      <c r="A11" s="46" t="s">
        <v>132</v>
      </c>
      <c r="B11" s="47" t="s">
        <v>131</v>
      </c>
    </row>
    <row r="12" spans="1:2" ht="12.75">
      <c r="A12" s="46" t="s">
        <v>133</v>
      </c>
      <c r="B12" s="47" t="s">
        <v>127</v>
      </c>
    </row>
    <row r="13" spans="1:2" ht="12.75">
      <c r="A13" s="46" t="s">
        <v>134</v>
      </c>
      <c r="B13" s="47" t="s">
        <v>131</v>
      </c>
    </row>
    <row r="14" spans="1:2" ht="12.75">
      <c r="A14" s="46" t="s">
        <v>135</v>
      </c>
      <c r="B14" s="47" t="s">
        <v>127</v>
      </c>
    </row>
    <row r="15" spans="1:2" ht="12.75">
      <c r="A15" s="46" t="s">
        <v>136</v>
      </c>
      <c r="B15" s="47" t="s">
        <v>127</v>
      </c>
    </row>
    <row r="16" spans="1:2" ht="12.75">
      <c r="A16" s="46" t="s">
        <v>137</v>
      </c>
      <c r="B16" s="47" t="s">
        <v>138</v>
      </c>
    </row>
    <row r="17" spans="1:2" ht="12.75">
      <c r="A17" s="46" t="s">
        <v>139</v>
      </c>
      <c r="B17" s="47" t="s">
        <v>140</v>
      </c>
    </row>
    <row r="18" spans="1:2" ht="12.75">
      <c r="A18" s="46" t="s">
        <v>141</v>
      </c>
      <c r="B18" s="47" t="s">
        <v>131</v>
      </c>
    </row>
    <row r="19" spans="1:2" ht="12.75">
      <c r="A19" s="46" t="s">
        <v>142</v>
      </c>
      <c r="B19" s="47" t="s">
        <v>131</v>
      </c>
    </row>
    <row r="20" spans="1:2" ht="12.75">
      <c r="A20" s="46" t="s">
        <v>143</v>
      </c>
      <c r="B20" s="47" t="s">
        <v>131</v>
      </c>
    </row>
    <row r="21" spans="1:2" ht="12.75">
      <c r="A21" s="46" t="s">
        <v>144</v>
      </c>
      <c r="B21" s="47" t="s">
        <v>145</v>
      </c>
    </row>
    <row r="22" spans="1:2" ht="12.75">
      <c r="A22" s="46" t="s">
        <v>146</v>
      </c>
      <c r="B22" s="47" t="s">
        <v>131</v>
      </c>
    </row>
    <row r="23" spans="1:2" ht="12.75">
      <c r="A23" s="46" t="s">
        <v>147</v>
      </c>
      <c r="B23" s="47" t="s">
        <v>131</v>
      </c>
    </row>
    <row r="24" spans="1:2" ht="25.5">
      <c r="A24" s="46" t="s">
        <v>148</v>
      </c>
      <c r="B24" s="48" t="s">
        <v>149</v>
      </c>
    </row>
    <row r="25" spans="1:2" ht="12.75">
      <c r="A25" s="46" t="s">
        <v>150</v>
      </c>
      <c r="B25" s="48" t="s">
        <v>149</v>
      </c>
    </row>
    <row r="26" spans="1:2" ht="12.75">
      <c r="A26" s="46" t="s">
        <v>151</v>
      </c>
      <c r="B26" s="47" t="s">
        <v>59</v>
      </c>
    </row>
    <row r="27" spans="1:2" ht="12.75">
      <c r="A27" s="46" t="s">
        <v>152</v>
      </c>
      <c r="B27" s="47" t="s">
        <v>59</v>
      </c>
    </row>
    <row r="28" spans="1:2" ht="12.75">
      <c r="A28" s="46" t="s">
        <v>153</v>
      </c>
      <c r="B28" s="48" t="s">
        <v>154</v>
      </c>
    </row>
    <row r="29" spans="1:2" ht="12.75">
      <c r="A29" s="46" t="s">
        <v>155</v>
      </c>
      <c r="B29" s="47" t="s">
        <v>59</v>
      </c>
    </row>
    <row r="30" spans="1:2" ht="12.75">
      <c r="A30" s="46" t="s">
        <v>156</v>
      </c>
      <c r="B30" s="47" t="s">
        <v>59</v>
      </c>
    </row>
    <row r="31" spans="1:2" ht="12.75">
      <c r="A31" s="46" t="s">
        <v>157</v>
      </c>
      <c r="B31" s="47" t="s">
        <v>158</v>
      </c>
    </row>
    <row r="32" spans="1:2" ht="12.75">
      <c r="A32" s="46" t="s">
        <v>159</v>
      </c>
      <c r="B32" s="47" t="s">
        <v>160</v>
      </c>
    </row>
    <row r="33" spans="1:2" ht="12.75">
      <c r="A33" s="46" t="s">
        <v>161</v>
      </c>
      <c r="B33" s="47" t="s">
        <v>162</v>
      </c>
    </row>
    <row r="34" spans="1:2" ht="12.75">
      <c r="A34" s="46" t="s">
        <v>163</v>
      </c>
      <c r="B34" s="47" t="s">
        <v>162</v>
      </c>
    </row>
    <row r="35" spans="1:2" ht="12.75">
      <c r="A35" s="46" t="s">
        <v>164</v>
      </c>
      <c r="B35" s="47" t="s">
        <v>165</v>
      </c>
    </row>
    <row r="36" spans="1:2" ht="12.75">
      <c r="A36" s="46" t="s">
        <v>166</v>
      </c>
      <c r="B36" s="47" t="s">
        <v>167</v>
      </c>
    </row>
    <row r="37" spans="1:2" ht="12.75">
      <c r="A37" s="46" t="s">
        <v>168</v>
      </c>
      <c r="B37" s="47" t="s">
        <v>169</v>
      </c>
    </row>
    <row r="38" spans="1:2" ht="12.75">
      <c r="A38" s="46" t="s">
        <v>170</v>
      </c>
      <c r="B38" s="47" t="s">
        <v>171</v>
      </c>
    </row>
    <row r="39" spans="1:2" ht="12.75">
      <c r="A39" s="46" t="s">
        <v>172</v>
      </c>
      <c r="B39" s="48" t="s">
        <v>173</v>
      </c>
    </row>
    <row r="40" spans="1:2" ht="12.75">
      <c r="A40" s="46" t="s">
        <v>174</v>
      </c>
      <c r="B40" s="50" t="s">
        <v>175</v>
      </c>
    </row>
    <row r="41" spans="1:2" ht="12.75">
      <c r="A41" s="27" t="s">
        <v>176</v>
      </c>
      <c r="B41" s="47" t="s">
        <v>177</v>
      </c>
    </row>
    <row r="42" spans="1:2" ht="12.75">
      <c r="A42" s="27" t="s">
        <v>178</v>
      </c>
      <c r="B42" s="47" t="s">
        <v>179</v>
      </c>
    </row>
    <row r="43" spans="1:2" ht="12.75">
      <c r="A43" s="46" t="s">
        <v>180</v>
      </c>
      <c r="B43" s="47" t="s">
        <v>179</v>
      </c>
    </row>
    <row r="44" spans="1:2" ht="12.75">
      <c r="A44" s="46" t="s">
        <v>181</v>
      </c>
      <c r="B44" s="47" t="s">
        <v>182</v>
      </c>
    </row>
    <row r="45" spans="1:2" ht="12.75">
      <c r="A45" s="46" t="s">
        <v>183</v>
      </c>
      <c r="B45" s="47" t="s">
        <v>184</v>
      </c>
    </row>
    <row r="46" spans="1:2" ht="12.75">
      <c r="A46" s="46" t="s">
        <v>185</v>
      </c>
      <c r="B46" s="47" t="s">
        <v>186</v>
      </c>
    </row>
    <row r="47" spans="1:2" ht="12.75">
      <c r="A47" s="46" t="s">
        <v>187</v>
      </c>
      <c r="B47" s="47" t="s">
        <v>186</v>
      </c>
    </row>
    <row r="48" spans="1:2" ht="12.75">
      <c r="A48" s="46" t="s">
        <v>188</v>
      </c>
      <c r="B48" s="47" t="s">
        <v>189</v>
      </c>
    </row>
    <row r="49" spans="1:2" ht="12.75">
      <c r="A49" s="46" t="s">
        <v>190</v>
      </c>
      <c r="B49" s="47" t="s">
        <v>191</v>
      </c>
    </row>
    <row r="50" spans="1:2" ht="12.75">
      <c r="A50" s="27" t="s">
        <v>192</v>
      </c>
      <c r="B50" s="17" t="s">
        <v>193</v>
      </c>
    </row>
    <row r="51" spans="1:2" ht="12.75">
      <c r="A51" s="46" t="s">
        <v>194</v>
      </c>
      <c r="B51" s="17" t="s">
        <v>88</v>
      </c>
    </row>
    <row r="52" spans="1:2" ht="12.75">
      <c r="A52" s="27" t="s">
        <v>195</v>
      </c>
      <c r="B52" s="17" t="s">
        <v>88</v>
      </c>
    </row>
    <row r="53" spans="1:2" ht="12.75">
      <c r="A53" s="46" t="s">
        <v>196</v>
      </c>
      <c r="B53" s="47" t="s">
        <v>197</v>
      </c>
    </row>
    <row r="54" spans="1:2" ht="12.75">
      <c r="A54" s="46" t="s">
        <v>198</v>
      </c>
      <c r="B54" s="47" t="s">
        <v>197</v>
      </c>
    </row>
    <row r="55" spans="1:2" ht="12.75">
      <c r="A55" s="46" t="s">
        <v>199</v>
      </c>
      <c r="B55" s="47" t="s">
        <v>200</v>
      </c>
    </row>
    <row r="56" spans="1:2" ht="12.75">
      <c r="A56" s="46" t="s">
        <v>201</v>
      </c>
      <c r="B56" s="47" t="s">
        <v>197</v>
      </c>
    </row>
    <row r="57" spans="1:2" ht="12.75">
      <c r="A57" s="46" t="s">
        <v>202</v>
      </c>
      <c r="B57" s="50" t="s">
        <v>203</v>
      </c>
    </row>
    <row r="58" spans="1:2" ht="12.75">
      <c r="A58" s="46" t="s">
        <v>204</v>
      </c>
      <c r="B58" s="48" t="s">
        <v>205</v>
      </c>
    </row>
    <row r="59" spans="1:2" ht="12.75">
      <c r="A59" s="46" t="s">
        <v>206</v>
      </c>
      <c r="B59" s="17" t="s">
        <v>207</v>
      </c>
    </row>
    <row r="60" spans="1:2" ht="12.75">
      <c r="A60" s="46" t="s">
        <v>208</v>
      </c>
      <c r="B60" s="17" t="s">
        <v>207</v>
      </c>
    </row>
    <row r="61" spans="1:2" ht="25.5">
      <c r="A61" s="46" t="s">
        <v>209</v>
      </c>
      <c r="B61" s="17" t="s">
        <v>207</v>
      </c>
    </row>
    <row r="62" spans="1:2" ht="12.75">
      <c r="A62" s="46" t="s">
        <v>210</v>
      </c>
      <c r="B62" s="48" t="s">
        <v>211</v>
      </c>
    </row>
    <row r="63" spans="1:2" ht="12.75">
      <c r="A63" s="46" t="s">
        <v>212</v>
      </c>
      <c r="B63" s="48" t="s">
        <v>213</v>
      </c>
    </row>
    <row r="64" spans="1:2" ht="12.75">
      <c r="A64" s="46" t="s">
        <v>214</v>
      </c>
      <c r="B64" s="17" t="s">
        <v>215</v>
      </c>
    </row>
    <row r="65" spans="1:2" ht="12.75">
      <c r="A65" s="46" t="s">
        <v>216</v>
      </c>
      <c r="B65" s="17" t="s">
        <v>215</v>
      </c>
    </row>
    <row r="66" spans="1:2" ht="12.75">
      <c r="A66" s="46" t="s">
        <v>217</v>
      </c>
      <c r="B66" s="17" t="s">
        <v>215</v>
      </c>
    </row>
    <row r="67" spans="1:2" ht="12.75">
      <c r="A67" s="46" t="s">
        <v>218</v>
      </c>
      <c r="B67" s="17" t="s">
        <v>215</v>
      </c>
    </row>
    <row r="68" spans="1:2" ht="12.75">
      <c r="A68" s="46" t="s">
        <v>219</v>
      </c>
      <c r="B68" s="17" t="s">
        <v>215</v>
      </c>
    </row>
    <row r="69" spans="1:2" ht="12.75">
      <c r="A69" s="46" t="s">
        <v>220</v>
      </c>
      <c r="B69" s="17" t="s">
        <v>215</v>
      </c>
    </row>
    <row r="70" spans="1:2" ht="12.75">
      <c r="A70" s="46" t="s">
        <v>221</v>
      </c>
      <c r="B70" s="17" t="s">
        <v>222</v>
      </c>
    </row>
    <row r="71" spans="1:2" ht="25.5">
      <c r="A71" s="46" t="s">
        <v>223</v>
      </c>
      <c r="B71" s="17" t="s">
        <v>63</v>
      </c>
    </row>
    <row r="72" spans="1:2" ht="12.75">
      <c r="A72" s="49" t="s">
        <v>224</v>
      </c>
      <c r="B72" s="17" t="s">
        <v>225</v>
      </c>
    </row>
    <row r="73" spans="1:2" ht="12.75">
      <c r="A73" s="46" t="s">
        <v>226</v>
      </c>
      <c r="B73" s="17" t="s">
        <v>227</v>
      </c>
    </row>
    <row r="74" spans="1:2" ht="12.75">
      <c r="A74" s="46" t="s">
        <v>228</v>
      </c>
      <c r="B74" s="17" t="s">
        <v>229</v>
      </c>
    </row>
    <row r="75" spans="1:2" ht="12.75">
      <c r="A75" s="46" t="s">
        <v>230</v>
      </c>
      <c r="B75" s="17" t="s">
        <v>231</v>
      </c>
    </row>
    <row r="76" spans="1:2" ht="12.75">
      <c r="A76" s="46" t="s">
        <v>232</v>
      </c>
      <c r="B76" s="17" t="s">
        <v>233</v>
      </c>
    </row>
    <row r="77" spans="1:2" ht="12.75">
      <c r="A77" s="46" t="s">
        <v>234</v>
      </c>
      <c r="B77" s="50" t="s">
        <v>235</v>
      </c>
    </row>
    <row r="78" spans="1:2" ht="12.75">
      <c r="A78" s="46" t="s">
        <v>236</v>
      </c>
      <c r="B78" s="50" t="s">
        <v>237</v>
      </c>
    </row>
    <row r="79" spans="1:2" ht="12.75">
      <c r="A79" s="46" t="s">
        <v>238</v>
      </c>
      <c r="B79" s="48" t="s">
        <v>239</v>
      </c>
    </row>
    <row r="80" spans="1:2" ht="12.75">
      <c r="A80" s="46" t="s">
        <v>240</v>
      </c>
      <c r="B80" s="17" t="s">
        <v>75</v>
      </c>
    </row>
    <row r="81" spans="1:2" ht="12.75">
      <c r="A81" s="46" t="s">
        <v>241</v>
      </c>
      <c r="B81" s="17" t="s">
        <v>242</v>
      </c>
    </row>
    <row r="82" spans="1:2" ht="12.75">
      <c r="A82" s="46" t="s">
        <v>243</v>
      </c>
      <c r="B82" s="17" t="s">
        <v>244</v>
      </c>
    </row>
    <row r="83" spans="1:2" ht="12.75">
      <c r="A83" s="46" t="s">
        <v>245</v>
      </c>
      <c r="B83" s="17" t="s">
        <v>246</v>
      </c>
    </row>
    <row r="84" spans="1:2" ht="12.75">
      <c r="A84" s="46" t="s">
        <v>247</v>
      </c>
      <c r="B84" s="50" t="s">
        <v>248</v>
      </c>
    </row>
    <row r="85" spans="1:2" ht="12.75">
      <c r="A85" s="46" t="s">
        <v>249</v>
      </c>
      <c r="B85" s="17" t="s">
        <v>250</v>
      </c>
    </row>
    <row r="86" spans="1:2" ht="12.75">
      <c r="A86" s="46" t="s">
        <v>251</v>
      </c>
      <c r="B86" s="50" t="s">
        <v>235</v>
      </c>
    </row>
    <row r="87" spans="1:2" ht="25.5">
      <c r="A87" s="46" t="s">
        <v>252</v>
      </c>
      <c r="B87" s="47" t="s">
        <v>253</v>
      </c>
    </row>
    <row r="88" spans="1:2" ht="12.75">
      <c r="A88" s="27" t="s">
        <v>254</v>
      </c>
      <c r="B88" s="17" t="s">
        <v>255</v>
      </c>
    </row>
    <row r="89" spans="1:2" ht="12.75">
      <c r="A89" s="27" t="s">
        <v>256</v>
      </c>
      <c r="B89" s="17" t="s">
        <v>95</v>
      </c>
    </row>
    <row r="90" spans="1:2" ht="12.75">
      <c r="A90" s="27" t="s">
        <v>257</v>
      </c>
      <c r="B90" s="17" t="s">
        <v>95</v>
      </c>
    </row>
    <row r="91" spans="1:2" ht="12.75">
      <c r="A91" s="27" t="s">
        <v>258</v>
      </c>
      <c r="B91" s="17" t="s">
        <v>259</v>
      </c>
    </row>
    <row r="92" spans="1:2" ht="12.75">
      <c r="A92" s="27" t="s">
        <v>260</v>
      </c>
      <c r="B92" s="17" t="s">
        <v>95</v>
      </c>
    </row>
    <row r="93" spans="1:2" ht="12.75">
      <c r="A93" s="27" t="s">
        <v>261</v>
      </c>
      <c r="B93" s="17" t="s">
        <v>67</v>
      </c>
    </row>
    <row r="94" spans="1:2" ht="12.75">
      <c r="A94" s="27" t="s">
        <v>262</v>
      </c>
      <c r="B94" s="17" t="s">
        <v>115</v>
      </c>
    </row>
    <row r="95" spans="1:2" ht="12.75">
      <c r="A95" s="27" t="s">
        <v>263</v>
      </c>
      <c r="B95" s="17" t="s">
        <v>264</v>
      </c>
    </row>
    <row r="96" spans="1:2" ht="12.75">
      <c r="A96" s="27" t="s">
        <v>265</v>
      </c>
      <c r="B96" s="17" t="s">
        <v>266</v>
      </c>
    </row>
    <row r="103" spans="1:2" ht="12.75">
      <c r="A103" s="49"/>
      <c r="B103" s="48"/>
    </row>
    <row r="104" spans="1:2" ht="12.75">
      <c r="A104" s="49"/>
      <c r="B104" s="48"/>
    </row>
    <row r="105" spans="1:2" ht="12.75">
      <c r="A105" s="49"/>
      <c r="B105" s="48"/>
    </row>
    <row r="106" spans="1:2" ht="12.75">
      <c r="A106" s="49"/>
      <c r="B106" s="48"/>
    </row>
    <row r="107" spans="1:2" ht="12.75">
      <c r="A107" s="49"/>
      <c r="B107" s="48"/>
    </row>
    <row r="108" spans="1:2" ht="12.75">
      <c r="A108" s="49"/>
      <c r="B108" s="48"/>
    </row>
    <row r="109" spans="1:2" ht="12.75">
      <c r="A109" s="49"/>
      <c r="B109" s="48"/>
    </row>
    <row r="110" spans="1:2" ht="12.75">
      <c r="A110" s="49"/>
      <c r="B110" s="48"/>
    </row>
    <row r="111" spans="1:2" ht="12.75">
      <c r="A111" s="49"/>
      <c r="B111" s="48"/>
    </row>
    <row r="112" spans="1:2" ht="12.75">
      <c r="A112" s="49"/>
      <c r="B112" s="48"/>
    </row>
    <row r="113" spans="1:2" ht="12.75">
      <c r="A113" s="49"/>
      <c r="B113" s="48"/>
    </row>
    <row r="114" spans="1:2" ht="12.75">
      <c r="A114" s="49"/>
      <c r="B114" s="48"/>
    </row>
    <row r="115" spans="1:2" ht="12.75">
      <c r="A115" s="49"/>
      <c r="B115" s="48"/>
    </row>
    <row r="116" spans="1:2" ht="12.75">
      <c r="A116" s="49"/>
      <c r="B116" s="48"/>
    </row>
    <row r="117" spans="1:2" ht="12.75">
      <c r="A117" s="49"/>
      <c r="B117" s="48"/>
    </row>
    <row r="118" spans="1:2" ht="12.75">
      <c r="A118" s="49"/>
      <c r="B118" s="48"/>
    </row>
    <row r="119" spans="1:2" ht="12.75">
      <c r="A119" s="49"/>
      <c r="B119" s="48"/>
    </row>
    <row r="120" spans="1:2" ht="12.75">
      <c r="A120" s="49"/>
      <c r="B120" s="48"/>
    </row>
    <row r="121" spans="1:2" ht="12.75">
      <c r="A121" s="53"/>
      <c r="B121" s="50"/>
    </row>
    <row r="122" spans="1:2" ht="12.75">
      <c r="A122" s="53"/>
      <c r="B122" s="50"/>
    </row>
    <row r="123" spans="1:2" ht="12.75">
      <c r="A123" s="53"/>
      <c r="B123" s="50"/>
    </row>
    <row r="124" spans="1:2" ht="12.75">
      <c r="A124" s="53"/>
      <c r="B124" s="50"/>
    </row>
    <row r="125" spans="1:2" ht="12.75">
      <c r="A125" s="53"/>
      <c r="B125" s="50"/>
    </row>
    <row r="126" spans="1:2" ht="12.75">
      <c r="A126" s="53"/>
      <c r="B126" s="50"/>
    </row>
    <row r="127" spans="1:2" ht="12.75">
      <c r="A127" s="53"/>
      <c r="B127" s="50"/>
    </row>
    <row r="128" spans="1:2" ht="12.75">
      <c r="A128" s="53"/>
      <c r="B128" s="50"/>
    </row>
    <row r="129" spans="1:2" ht="12.75">
      <c r="A129" s="53"/>
      <c r="B129" s="50"/>
    </row>
    <row r="130" spans="1:2" ht="12.75">
      <c r="A130" s="53"/>
      <c r="B130" s="50"/>
    </row>
    <row r="131" spans="1:2" ht="12.75">
      <c r="A131" s="53"/>
      <c r="B131" s="50"/>
    </row>
    <row r="132" spans="1:2" ht="12.75">
      <c r="A132" s="53" t="s">
        <v>247</v>
      </c>
      <c r="B132" s="50" t="s">
        <v>267</v>
      </c>
    </row>
    <row r="133" spans="1:2" ht="12.75">
      <c r="A133" s="53" t="s">
        <v>234</v>
      </c>
      <c r="B133" s="50" t="s">
        <v>235</v>
      </c>
    </row>
  </sheetData>
  <printOptions/>
  <pageMargins left="0.7479166666666667" right="0.7479166666666667" top="0.9840277777777777" bottom="0.9840277777777777" header="0" footer="0"/>
  <pageSetup horizontalDpi="300" verticalDpi="300" orientation="landscape" paperSize="9"/>
  <headerFooter alignWithMargins="0">
    <oddHeader>&amp;CINDICADORS CRUE-TIC 2007&amp;R&amp;D</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FIB</cp:lastModifiedBy>
  <dcterms:created xsi:type="dcterms:W3CDTF">2008-02-27T21:49:36Z</dcterms:created>
  <dcterms:modified xsi:type="dcterms:W3CDTF">2008-02-28T17:35:28Z</dcterms:modified>
  <cp:category/>
  <cp:version/>
  <cp:contentType/>
  <cp:contentStatus/>
</cp:coreProperties>
</file>