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tabRatio="456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'Hoja1'!$A$2:$AC$23</definedName>
    <definedName name="_xlnm.Print_Titles" localSheetId="0">'Hoja1'!$A:$A</definedName>
  </definedNames>
  <calcPr fullCalcOnLoad="1"/>
</workbook>
</file>

<file path=xl/sharedStrings.xml><?xml version="1.0" encoding="utf-8"?>
<sst xmlns="http://schemas.openxmlformats.org/spreadsheetml/2006/main" count="129" uniqueCount="105">
  <si>
    <t>Indicadors SIC</t>
  </si>
  <si>
    <t>Nom unitat</t>
  </si>
  <si>
    <t>Número de personal TIC de plantilla</t>
  </si>
  <si>
    <t>Número de seccions</t>
  </si>
  <si>
    <t>Número d'alumnes</t>
  </si>
  <si>
    <t>Pressupost propi</t>
  </si>
  <si>
    <t>Número de llocs de treball estudiants</t>
  </si>
  <si>
    <t>Número d'aules informàtiques</t>
  </si>
  <si>
    <t>Horari aules informàtiques</t>
  </si>
  <si>
    <t>Número de PDI a temps compert</t>
  </si>
  <si>
    <t>Àmbits d'especialització de recerca</t>
  </si>
  <si>
    <t>Punts PAR</t>
  </si>
  <si>
    <t>Punts PATT</t>
  </si>
  <si>
    <t>Número de servidors</t>
  </si>
  <si>
    <t>Punts de xarxa gestionats</t>
  </si>
  <si>
    <t>URL catàleg de serveis</t>
  </si>
  <si>
    <t>Codi unitat estructural</t>
  </si>
  <si>
    <t>Número de becaris TIC (equivalent TC)</t>
  </si>
  <si>
    <t>Número d'unitats funcionals</t>
  </si>
  <si>
    <t>Número d'edificis</t>
  </si>
  <si>
    <t>Número de campus</t>
  </si>
  <si>
    <t>Número de PAS no infomàtic</t>
  </si>
  <si>
    <t xml:space="preserve">Altre personal del servei </t>
  </si>
  <si>
    <t>ESAII</t>
  </si>
  <si>
    <t>ETSAB</t>
  </si>
  <si>
    <t>9:30 - 21:00</t>
  </si>
  <si>
    <t>http://www.upc.es/etsab/CCA/index.htm</t>
  </si>
  <si>
    <t>EPSC</t>
  </si>
  <si>
    <t>-</t>
  </si>
  <si>
    <t>9:00 - 21:00</t>
  </si>
  <si>
    <t>http://schubert.upc.es/upc/epsc/WEPSCCat.nsf/VPVIG/Index</t>
  </si>
  <si>
    <t>EUPVG</t>
  </si>
  <si>
    <t>8h a 21h</t>
  </si>
  <si>
    <t>www.upc.es/eupvg/si</t>
  </si>
  <si>
    <t>FNB</t>
  </si>
  <si>
    <t>9-20h</t>
  </si>
  <si>
    <t>MA I</t>
  </si>
  <si>
    <t>MA3</t>
  </si>
  <si>
    <t>variable</t>
  </si>
  <si>
    <t>24h</t>
  </si>
  <si>
    <t>"www-ma3.upc.es"</t>
  </si>
  <si>
    <t>DOE</t>
  </si>
  <si>
    <t>http://www.ct.upc.es/missatges/guia_serveis.htm</t>
  </si>
  <si>
    <t>CT</t>
  </si>
  <si>
    <t>de 8 a 21h</t>
  </si>
  <si>
    <t>EUPM</t>
  </si>
  <si>
    <t xml:space="preserve">       8h - 22h</t>
  </si>
  <si>
    <t>http://www.eupm.upc.es/centre/index.htm</t>
  </si>
  <si>
    <t>EIO</t>
  </si>
  <si>
    <t>EUPB</t>
  </si>
  <si>
    <t xml:space="preserve">de dilluns a divendres de 9  a 21h </t>
  </si>
  <si>
    <t>http://www.eupb.upc.es/catala/escola/serveis_informatics/serveis/si_serveis.html</t>
  </si>
  <si>
    <t>EEL</t>
  </si>
  <si>
    <t>5+1</t>
  </si>
  <si>
    <t>6+1</t>
  </si>
  <si>
    <t>ETSEIB</t>
  </si>
  <si>
    <t>De 8 a 21h</t>
  </si>
  <si>
    <t>http://www.etseib.upc.es/serveis/ccalcul/cat/catserveis.pdf</t>
  </si>
  <si>
    <t xml:space="preserve">http://www.etsav.upc.es/laia/ </t>
  </si>
  <si>
    <t>24hx365dies</t>
  </si>
  <si>
    <t>ETSAV</t>
  </si>
  <si>
    <t>IOC</t>
  </si>
  <si>
    <t>No</t>
  </si>
  <si>
    <t>24h /365</t>
  </si>
  <si>
    <t>TSC</t>
  </si>
  <si>
    <t>8:00 - 21:00</t>
  </si>
  <si>
    <t>LSI</t>
  </si>
  <si>
    <t>http://www.lsi.upc.es/lclsi/Servicios/servicios.html</t>
  </si>
  <si>
    <t>744</t>
  </si>
  <si>
    <t>MA IV</t>
  </si>
  <si>
    <t>TEL</t>
  </si>
  <si>
    <t>0</t>
  </si>
  <si>
    <t>3</t>
  </si>
  <si>
    <t>4</t>
  </si>
  <si>
    <t>de 8 a 21</t>
  </si>
  <si>
    <t>1.081,17</t>
  </si>
  <si>
    <t>309,00</t>
  </si>
  <si>
    <t>60</t>
  </si>
  <si>
    <t>Sí</t>
  </si>
  <si>
    <t>8-21h</t>
  </si>
  <si>
    <t>http://www.etsetb.upc.es/l_escola/serveis/serveis_informatics/serveis/</t>
  </si>
  <si>
    <t>ETSETB</t>
  </si>
  <si>
    <t>4,5</t>
  </si>
  <si>
    <t>ETSECCPB</t>
  </si>
  <si>
    <t>SI</t>
  </si>
  <si>
    <t>http://www-camins.upc.es/cc/serveis</t>
  </si>
  <si>
    <t xml:space="preserve">de 8 a 21 h. </t>
  </si>
  <si>
    <t>8 a 8</t>
  </si>
  <si>
    <t>AC</t>
  </si>
  <si>
    <t>CMEM</t>
  </si>
  <si>
    <t>8:00-20:00</t>
  </si>
  <si>
    <t>Si</t>
  </si>
  <si>
    <t>CREB</t>
  </si>
  <si>
    <t>9:00-22:00</t>
  </si>
  <si>
    <t>.</t>
  </si>
  <si>
    <t>FA</t>
  </si>
  <si>
    <t>0,5</t>
  </si>
  <si>
    <t>no</t>
  </si>
  <si>
    <t>www.etcg.upc.es/si</t>
  </si>
  <si>
    <t>ETCG</t>
  </si>
  <si>
    <t>FIB</t>
  </si>
  <si>
    <t>http://www.fib.upc.es/LCFIB/Cataleg_de_Serveis_LCFIB.pdf</t>
  </si>
  <si>
    <t>8-5 x 365</t>
  </si>
  <si>
    <t>horario lab.</t>
  </si>
  <si>
    <t>de 8 a 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</si>
</sst>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[Red]\-#,##0\ &quot;€&quot;"/>
    <numFmt numFmtId="173" formatCode="#,##0\ [$€-1];[Red]\-#,##0\ [$€-1]"/>
    <numFmt numFmtId="174" formatCode="#,##0.00\ &quot;€&quot;"/>
    <numFmt numFmtId="175" formatCode="_-* #,##0.00\ [$€-1]_-;\-* #,##0.00\ [$€-1]_-;_-* &quot;-&quot;??\ [$€-1]_-"/>
    <numFmt numFmtId="176" formatCode="_-* #,##0.00\ [$€]_-;\-* #,##0.00\ [$€]_-;_-* &quot;-&quot;??\ [$€]_-;_-@_-"/>
    <numFmt numFmtId="177" formatCode="#,##0\ [$€-1]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name val="Arial Unicode MS"/>
      <family val="2"/>
    </font>
    <font>
      <sz val="10"/>
      <name val="Tahoma"/>
      <family val="2"/>
    </font>
    <font>
      <sz val="10"/>
      <name val="Verdana"/>
      <family val="2"/>
    </font>
    <font>
      <u val="single"/>
      <sz val="10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mediumDashed"/>
      <bottom style="hair"/>
    </border>
    <border>
      <left style="hair"/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hair"/>
      <right style="hair"/>
      <top style="hair"/>
      <bottom style="medium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Border="1" applyAlignment="1">
      <alignment horizontal="right"/>
    </xf>
    <xf numFmtId="0" fontId="9" fillId="2" borderId="3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0" fontId="9" fillId="2" borderId="8" xfId="0" applyNumberFormat="1" applyFont="1" applyFill="1" applyBorder="1" applyAlignment="1">
      <alignment horizontal="right"/>
    </xf>
    <xf numFmtId="0" fontId="0" fillId="0" borderId="8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0" fontId="0" fillId="0" borderId="8" xfId="0" applyNumberFormat="1" applyFont="1" applyFill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4" xfId="0" applyNumberFormat="1" applyFont="1" applyFill="1" applyBorder="1" applyAlignment="1">
      <alignment horizontal="right" vertical="justify"/>
    </xf>
    <xf numFmtId="0" fontId="0" fillId="2" borderId="3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9" fillId="0" borderId="8" xfId="0" applyNumberFormat="1" applyFont="1" applyBorder="1" applyAlignment="1">
      <alignment horizontal="right"/>
    </xf>
    <xf numFmtId="0" fontId="0" fillId="0" borderId="8" xfId="0" applyNumberFormat="1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right"/>
    </xf>
    <xf numFmtId="0" fontId="0" fillId="0" borderId="4" xfId="0" applyNumberFormat="1" applyFont="1" applyBorder="1" applyAlignment="1">
      <alignment horizontal="left" wrapText="1"/>
    </xf>
    <xf numFmtId="0" fontId="6" fillId="0" borderId="4" xfId="21" applyNumberFormat="1" applyFont="1" applyBorder="1" applyAlignment="1">
      <alignment horizontal="left" wrapText="1"/>
    </xf>
    <xf numFmtId="0" fontId="6" fillId="0" borderId="4" xfId="21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4" xfId="21" applyNumberFormat="1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10" fillId="0" borderId="4" xfId="21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11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/>
    </xf>
    <xf numFmtId="0" fontId="12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0" fillId="2" borderId="8" xfId="0" applyNumberFormat="1" applyFont="1" applyFill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 vertical="top"/>
    </xf>
    <xf numFmtId="177" fontId="0" fillId="0" borderId="10" xfId="0" applyNumberFormat="1" applyFont="1" applyFill="1" applyBorder="1" applyAlignment="1">
      <alignment horizontal="right"/>
    </xf>
    <xf numFmtId="177" fontId="9" fillId="2" borderId="10" xfId="19" applyNumberFormat="1" applyFont="1" applyFill="1" applyBorder="1" applyAlignment="1">
      <alignment horizontal="right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/>
    </xf>
    <xf numFmtId="177" fontId="8" fillId="0" borderId="10" xfId="0" applyNumberFormat="1" applyFont="1" applyBorder="1" applyAlignment="1">
      <alignment horizontal="right"/>
    </xf>
    <xf numFmtId="177" fontId="0" fillId="0" borderId="10" xfId="19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/>
    </xf>
    <xf numFmtId="0" fontId="0" fillId="2" borderId="4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0" fontId="0" fillId="2" borderId="6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pm.upc.es/centre/index.htm" TargetMode="External" /><Relationship Id="rId2" Type="http://schemas.openxmlformats.org/officeDocument/2006/relationships/hyperlink" Target="http://www.eupb.upc.es/catala/escola/serveis_informatics/serveis/si_serveis.html" TargetMode="External" /><Relationship Id="rId3" Type="http://schemas.openxmlformats.org/officeDocument/2006/relationships/hyperlink" Target="http://www.etseib.upc.es/serveis/ccalcul/cat/catserveis.pdf" TargetMode="External" /><Relationship Id="rId4" Type="http://schemas.openxmlformats.org/officeDocument/2006/relationships/hyperlink" Target="http://www.etsav.upc.es/laia/" TargetMode="External" /><Relationship Id="rId5" Type="http://schemas.openxmlformats.org/officeDocument/2006/relationships/hyperlink" Target="http://www.lsi.upc.es/lclsi/Servicios/servicios.html" TargetMode="External" /><Relationship Id="rId6" Type="http://schemas.openxmlformats.org/officeDocument/2006/relationships/hyperlink" Target="http://www.etsetb.upc.es/l_escola/serveis/serveis_informatics/serveis/" TargetMode="External" /><Relationship Id="rId7" Type="http://schemas.openxmlformats.org/officeDocument/2006/relationships/hyperlink" Target="http://www-camins.upc.es/cc/serveis" TargetMode="External" /><Relationship Id="rId8" Type="http://schemas.openxmlformats.org/officeDocument/2006/relationships/hyperlink" Target="http://www.etcg.upc.es/si" TargetMode="External" /><Relationship Id="rId9" Type="http://schemas.openxmlformats.org/officeDocument/2006/relationships/hyperlink" Target="http://www.fib.upc.es/LCFIB/Cataleg_de_Serveis_LCFIB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W1">
      <selection activeCell="A22" sqref="A22"/>
    </sheetView>
  </sheetViews>
  <sheetFormatPr defaultColWidth="9.140625" defaultRowHeight="12.75"/>
  <cols>
    <col min="1" max="1" width="32.57421875" style="2" customWidth="1"/>
    <col min="2" max="16384" width="11.421875" style="3" customWidth="1"/>
  </cols>
  <sheetData>
    <row r="1" s="5" customFormat="1" ht="15.75">
      <c r="A1" s="1" t="s">
        <v>0</v>
      </c>
    </row>
    <row r="2" spans="1:29" s="4" customFormat="1" ht="12.75">
      <c r="A2" s="2" t="s">
        <v>1</v>
      </c>
      <c r="B2" s="73" t="s">
        <v>43</v>
      </c>
      <c r="C2" s="73" t="s">
        <v>24</v>
      </c>
      <c r="D2" s="73" t="s">
        <v>81</v>
      </c>
      <c r="E2" s="74" t="s">
        <v>55</v>
      </c>
      <c r="F2" s="74" t="s">
        <v>83</v>
      </c>
      <c r="G2" s="75" t="s">
        <v>100</v>
      </c>
      <c r="H2" s="73" t="s">
        <v>34</v>
      </c>
      <c r="I2" s="74" t="s">
        <v>60</v>
      </c>
      <c r="J2" s="73" t="s">
        <v>27</v>
      </c>
      <c r="K2" s="76" t="s">
        <v>49</v>
      </c>
      <c r="L2" s="74" t="s">
        <v>45</v>
      </c>
      <c r="M2" s="73" t="s">
        <v>31</v>
      </c>
      <c r="N2" s="74" t="s">
        <v>61</v>
      </c>
      <c r="O2" s="77" t="s">
        <v>88</v>
      </c>
      <c r="P2" s="73" t="s">
        <v>89</v>
      </c>
      <c r="Q2" s="73" t="s">
        <v>23</v>
      </c>
      <c r="R2" s="78" t="s">
        <v>99</v>
      </c>
      <c r="S2" s="74" t="s">
        <v>52</v>
      </c>
      <c r="T2" s="74" t="s">
        <v>48</v>
      </c>
      <c r="U2" s="75" t="s">
        <v>95</v>
      </c>
      <c r="V2" s="73" t="s">
        <v>66</v>
      </c>
      <c r="W2" s="73" t="s">
        <v>36</v>
      </c>
      <c r="X2" s="79" t="s">
        <v>37</v>
      </c>
      <c r="Y2" s="73" t="s">
        <v>41</v>
      </c>
      <c r="Z2" s="74" t="s">
        <v>64</v>
      </c>
      <c r="AA2" s="73" t="s">
        <v>69</v>
      </c>
      <c r="AB2" s="74" t="s">
        <v>92</v>
      </c>
      <c r="AC2" s="73" t="s">
        <v>70</v>
      </c>
    </row>
    <row r="3" spans="1:29" s="26" customFormat="1" ht="13.5" thickBot="1">
      <c r="A3" s="18" t="s">
        <v>16</v>
      </c>
      <c r="B3" s="19">
        <v>170</v>
      </c>
      <c r="C3" s="19">
        <v>210</v>
      </c>
      <c r="D3" s="19">
        <v>230</v>
      </c>
      <c r="E3" s="19">
        <v>240</v>
      </c>
      <c r="F3" s="19">
        <v>250</v>
      </c>
      <c r="G3" s="20">
        <v>270</v>
      </c>
      <c r="H3" s="19">
        <v>280</v>
      </c>
      <c r="I3" s="19">
        <v>290</v>
      </c>
      <c r="J3" s="19">
        <v>300</v>
      </c>
      <c r="K3" s="21">
        <v>310</v>
      </c>
      <c r="L3" s="19">
        <v>330</v>
      </c>
      <c r="M3" s="19">
        <v>340</v>
      </c>
      <c r="N3" s="19">
        <v>440</v>
      </c>
      <c r="O3" s="22">
        <v>701</v>
      </c>
      <c r="P3" s="23">
        <v>702</v>
      </c>
      <c r="Q3" s="19">
        <v>707</v>
      </c>
      <c r="R3" s="24">
        <v>708</v>
      </c>
      <c r="S3" s="19">
        <v>710</v>
      </c>
      <c r="T3" s="19">
        <v>715</v>
      </c>
      <c r="U3" s="19">
        <v>720</v>
      </c>
      <c r="V3" s="19">
        <v>723</v>
      </c>
      <c r="W3" s="19">
        <v>725</v>
      </c>
      <c r="X3" s="25">
        <v>727</v>
      </c>
      <c r="Y3" s="19">
        <v>732</v>
      </c>
      <c r="Z3" s="19">
        <v>739</v>
      </c>
      <c r="AA3" s="23">
        <v>743</v>
      </c>
      <c r="AB3" s="19">
        <v>918</v>
      </c>
      <c r="AC3" s="23" t="s">
        <v>68</v>
      </c>
    </row>
    <row r="4" spans="1:29" s="45" customFormat="1" ht="12.75">
      <c r="A4" s="36" t="s">
        <v>2</v>
      </c>
      <c r="B4" s="37">
        <v>16</v>
      </c>
      <c r="C4" s="37">
        <v>5</v>
      </c>
      <c r="D4" s="38">
        <v>7</v>
      </c>
      <c r="E4" s="37">
        <v>7</v>
      </c>
      <c r="F4" s="37">
        <v>10</v>
      </c>
      <c r="G4" s="39">
        <v>36</v>
      </c>
      <c r="H4" s="37">
        <v>1</v>
      </c>
      <c r="I4" s="37">
        <v>6</v>
      </c>
      <c r="J4" s="37">
        <v>16</v>
      </c>
      <c r="K4" s="40">
        <v>6</v>
      </c>
      <c r="L4" s="37">
        <v>4</v>
      </c>
      <c r="M4" s="37">
        <v>5</v>
      </c>
      <c r="N4" s="37">
        <v>1</v>
      </c>
      <c r="O4" s="41">
        <v>4</v>
      </c>
      <c r="P4" s="38">
        <v>1</v>
      </c>
      <c r="Q4" s="37">
        <v>1</v>
      </c>
      <c r="R4" s="42">
        <v>1</v>
      </c>
      <c r="S4" s="37">
        <v>1</v>
      </c>
      <c r="T4" s="37">
        <v>1</v>
      </c>
      <c r="U4" s="43">
        <v>1</v>
      </c>
      <c r="V4" s="37">
        <v>9</v>
      </c>
      <c r="W4" s="37">
        <v>1</v>
      </c>
      <c r="X4" s="44">
        <v>1</v>
      </c>
      <c r="Y4" s="37">
        <v>1</v>
      </c>
      <c r="Z4" s="37">
        <v>3</v>
      </c>
      <c r="AA4" s="37">
        <v>1</v>
      </c>
      <c r="AB4" s="37">
        <v>1</v>
      </c>
      <c r="AC4" s="37">
        <v>3</v>
      </c>
    </row>
    <row r="5" spans="1:29" ht="12.75">
      <c r="A5" s="2" t="s">
        <v>17</v>
      </c>
      <c r="B5" s="7">
        <v>3.86</v>
      </c>
      <c r="C5" s="7">
        <v>3</v>
      </c>
      <c r="D5" s="6" t="s">
        <v>82</v>
      </c>
      <c r="E5" s="7">
        <v>3</v>
      </c>
      <c r="F5" s="7">
        <v>2</v>
      </c>
      <c r="G5" s="17">
        <v>42</v>
      </c>
      <c r="H5" s="7">
        <v>1</v>
      </c>
      <c r="I5" s="7">
        <v>3</v>
      </c>
      <c r="J5" s="7">
        <v>3</v>
      </c>
      <c r="K5" s="9">
        <v>2.5</v>
      </c>
      <c r="L5" s="7">
        <v>2</v>
      </c>
      <c r="M5" s="7">
        <v>4</v>
      </c>
      <c r="N5" s="7"/>
      <c r="O5" s="10">
        <v>1.3</v>
      </c>
      <c r="P5" s="6">
        <v>1</v>
      </c>
      <c r="Q5" s="7">
        <v>0</v>
      </c>
      <c r="R5" s="11">
        <v>0</v>
      </c>
      <c r="S5" s="7">
        <v>1</v>
      </c>
      <c r="T5" s="7">
        <v>0</v>
      </c>
      <c r="U5" s="13" t="s">
        <v>96</v>
      </c>
      <c r="V5" s="7">
        <v>3</v>
      </c>
      <c r="W5" s="7">
        <v>0</v>
      </c>
      <c r="X5" s="12">
        <v>2</v>
      </c>
      <c r="Y5" s="7">
        <v>0</v>
      </c>
      <c r="Z5" s="7">
        <v>2.5</v>
      </c>
      <c r="AA5" s="6">
        <v>0</v>
      </c>
      <c r="AB5" s="7">
        <v>2</v>
      </c>
      <c r="AC5" s="6">
        <v>0</v>
      </c>
    </row>
    <row r="6" spans="1:29" s="54" customFormat="1" ht="13.5" thickBot="1">
      <c r="A6" s="46" t="s">
        <v>22</v>
      </c>
      <c r="B6" s="47"/>
      <c r="C6" s="47">
        <v>0</v>
      </c>
      <c r="D6" s="48">
        <v>4</v>
      </c>
      <c r="E6" s="47">
        <v>1</v>
      </c>
      <c r="F6" s="47" t="s">
        <v>28</v>
      </c>
      <c r="G6" s="49">
        <v>4</v>
      </c>
      <c r="H6" s="47">
        <v>0</v>
      </c>
      <c r="I6" s="47"/>
      <c r="J6" s="47" t="s">
        <v>28</v>
      </c>
      <c r="K6" s="50">
        <v>0</v>
      </c>
      <c r="L6" s="47"/>
      <c r="M6" s="47">
        <v>0</v>
      </c>
      <c r="N6" s="47">
        <v>0.5</v>
      </c>
      <c r="O6" s="51">
        <v>1</v>
      </c>
      <c r="P6" s="47">
        <v>4</v>
      </c>
      <c r="Q6" s="47">
        <v>21</v>
      </c>
      <c r="R6" s="52"/>
      <c r="S6" s="47">
        <v>1</v>
      </c>
      <c r="T6" s="47">
        <v>0</v>
      </c>
      <c r="U6" s="47">
        <v>0</v>
      </c>
      <c r="V6" s="47">
        <v>0</v>
      </c>
      <c r="W6" s="47">
        <v>0</v>
      </c>
      <c r="X6" s="53">
        <v>0</v>
      </c>
      <c r="Y6" s="47">
        <v>1</v>
      </c>
      <c r="Z6" s="47">
        <v>4</v>
      </c>
      <c r="AA6" s="48">
        <v>0</v>
      </c>
      <c r="AB6" s="47"/>
      <c r="AC6" s="48" t="s">
        <v>71</v>
      </c>
    </row>
    <row r="7" spans="1:28" s="35" customFormat="1" ht="12.75">
      <c r="A7" s="27" t="s">
        <v>18</v>
      </c>
      <c r="B7" s="28">
        <v>7</v>
      </c>
      <c r="C7" s="28">
        <v>9</v>
      </c>
      <c r="D7" s="29">
        <v>1</v>
      </c>
      <c r="E7" s="55">
        <v>15</v>
      </c>
      <c r="F7" s="28">
        <v>7</v>
      </c>
      <c r="G7" s="30">
        <v>1</v>
      </c>
      <c r="H7" s="28">
        <v>1</v>
      </c>
      <c r="I7" s="28">
        <v>1</v>
      </c>
      <c r="J7" s="28">
        <v>1</v>
      </c>
      <c r="K7" s="31">
        <v>3</v>
      </c>
      <c r="L7" s="28">
        <v>3</v>
      </c>
      <c r="M7" s="28">
        <v>1</v>
      </c>
      <c r="N7" s="28">
        <v>1</v>
      </c>
      <c r="O7" s="32"/>
      <c r="P7" s="28">
        <v>3</v>
      </c>
      <c r="Q7" s="28">
        <v>1</v>
      </c>
      <c r="R7" s="33"/>
      <c r="S7" s="28">
        <v>1</v>
      </c>
      <c r="T7" s="28">
        <v>1</v>
      </c>
      <c r="U7" s="28">
        <v>1</v>
      </c>
      <c r="V7" s="28">
        <v>2</v>
      </c>
      <c r="W7" s="28">
        <v>1</v>
      </c>
      <c r="X7" s="34">
        <v>4</v>
      </c>
      <c r="Y7" s="28">
        <v>1</v>
      </c>
      <c r="Z7" s="28">
        <v>1</v>
      </c>
      <c r="AB7" s="28">
        <v>6</v>
      </c>
    </row>
    <row r="8" spans="1:29" ht="12.75">
      <c r="A8" s="2" t="s">
        <v>3</v>
      </c>
      <c r="B8" s="56">
        <v>20</v>
      </c>
      <c r="C8" s="7">
        <v>2</v>
      </c>
      <c r="D8" s="6" t="s">
        <v>28</v>
      </c>
      <c r="E8" s="7">
        <v>18</v>
      </c>
      <c r="F8" s="7">
        <v>10</v>
      </c>
      <c r="G8" s="8">
        <v>0</v>
      </c>
      <c r="H8" s="7">
        <v>9</v>
      </c>
      <c r="I8" s="7">
        <v>7</v>
      </c>
      <c r="J8" s="7">
        <v>12</v>
      </c>
      <c r="K8" s="9">
        <v>5</v>
      </c>
      <c r="L8" s="7">
        <v>18</v>
      </c>
      <c r="M8" s="7">
        <v>17</v>
      </c>
      <c r="N8" s="7"/>
      <c r="O8" s="10">
        <v>1</v>
      </c>
      <c r="P8" s="7">
        <v>0</v>
      </c>
      <c r="Q8" s="7"/>
      <c r="R8" s="11"/>
      <c r="S8" s="7" t="s">
        <v>53</v>
      </c>
      <c r="T8" s="7">
        <v>3</v>
      </c>
      <c r="U8" s="7" t="s">
        <v>94</v>
      </c>
      <c r="V8" s="7">
        <v>5</v>
      </c>
      <c r="W8" s="7">
        <v>2</v>
      </c>
      <c r="X8" s="12">
        <v>4</v>
      </c>
      <c r="Y8" s="7">
        <v>9</v>
      </c>
      <c r="Z8" s="7" t="s">
        <v>28</v>
      </c>
      <c r="AA8" s="29">
        <v>3</v>
      </c>
      <c r="AB8" s="7"/>
      <c r="AC8" s="29" t="s">
        <v>72</v>
      </c>
    </row>
    <row r="9" spans="1:29" ht="12.75">
      <c r="A9" s="2" t="s">
        <v>19</v>
      </c>
      <c r="B9" s="56">
        <v>21</v>
      </c>
      <c r="C9" s="7">
        <v>3</v>
      </c>
      <c r="D9" s="6">
        <v>4</v>
      </c>
      <c r="E9" s="7">
        <v>9</v>
      </c>
      <c r="F9" s="7">
        <v>7</v>
      </c>
      <c r="G9" s="8">
        <v>5</v>
      </c>
      <c r="H9" s="7">
        <v>3</v>
      </c>
      <c r="I9" s="7">
        <v>2</v>
      </c>
      <c r="J9" s="7">
        <v>3</v>
      </c>
      <c r="K9" s="9">
        <v>1</v>
      </c>
      <c r="L9" s="7">
        <v>3</v>
      </c>
      <c r="M9" s="7">
        <v>5</v>
      </c>
      <c r="N9" s="7"/>
      <c r="O9" s="10">
        <v>4</v>
      </c>
      <c r="P9" s="6">
        <v>5</v>
      </c>
      <c r="Q9" s="7">
        <v>5</v>
      </c>
      <c r="R9" s="11">
        <v>3</v>
      </c>
      <c r="S9" s="7">
        <v>8</v>
      </c>
      <c r="T9" s="7">
        <v>4</v>
      </c>
      <c r="U9" s="7">
        <v>2</v>
      </c>
      <c r="V9" s="7">
        <v>9</v>
      </c>
      <c r="W9" s="7">
        <v>2</v>
      </c>
      <c r="X9" s="12">
        <v>4</v>
      </c>
      <c r="Y9" s="7">
        <v>15</v>
      </c>
      <c r="Z9" s="7">
        <v>3</v>
      </c>
      <c r="AA9" s="6">
        <v>4</v>
      </c>
      <c r="AB9" s="7">
        <v>1</v>
      </c>
      <c r="AC9" s="6" t="s">
        <v>73</v>
      </c>
    </row>
    <row r="10" spans="1:29" s="26" customFormat="1" ht="13.5" thickBot="1">
      <c r="A10" s="18" t="s">
        <v>20</v>
      </c>
      <c r="B10" s="19">
        <v>1</v>
      </c>
      <c r="C10" s="19">
        <v>1</v>
      </c>
      <c r="D10" s="23">
        <v>1</v>
      </c>
      <c r="E10" s="19">
        <v>1</v>
      </c>
      <c r="F10" s="19">
        <v>1</v>
      </c>
      <c r="G10" s="20">
        <v>1</v>
      </c>
      <c r="H10" s="19">
        <v>1</v>
      </c>
      <c r="I10" s="19">
        <v>1</v>
      </c>
      <c r="J10" s="19">
        <v>1</v>
      </c>
      <c r="K10" s="21">
        <v>1</v>
      </c>
      <c r="L10" s="19">
        <v>1</v>
      </c>
      <c r="M10" s="19">
        <v>1</v>
      </c>
      <c r="N10" s="19"/>
      <c r="O10" s="22">
        <v>3</v>
      </c>
      <c r="P10" s="23">
        <v>4</v>
      </c>
      <c r="Q10" s="19">
        <v>3</v>
      </c>
      <c r="R10" s="24">
        <v>2</v>
      </c>
      <c r="S10" s="19" t="s">
        <v>54</v>
      </c>
      <c r="T10" s="19">
        <v>3</v>
      </c>
      <c r="U10" s="19">
        <v>7</v>
      </c>
      <c r="V10" s="19">
        <v>5</v>
      </c>
      <c r="W10" s="19">
        <v>2</v>
      </c>
      <c r="X10" s="25">
        <v>4</v>
      </c>
      <c r="Y10" s="19">
        <v>7</v>
      </c>
      <c r="Z10" s="19">
        <v>5</v>
      </c>
      <c r="AA10" s="23">
        <v>4</v>
      </c>
      <c r="AB10" s="19">
        <v>2</v>
      </c>
      <c r="AC10" s="23" t="s">
        <v>73</v>
      </c>
    </row>
    <row r="11" spans="1:29" s="45" customFormat="1" ht="12.75">
      <c r="A11" s="36" t="s">
        <v>14</v>
      </c>
      <c r="B11" s="80">
        <v>2687</v>
      </c>
      <c r="C11" s="37">
        <v>700</v>
      </c>
      <c r="D11" s="38">
        <v>431</v>
      </c>
      <c r="E11" s="37">
        <v>2250</v>
      </c>
      <c r="F11" s="37">
        <v>891</v>
      </c>
      <c r="G11" s="59">
        <v>980</v>
      </c>
      <c r="H11" s="37">
        <v>225</v>
      </c>
      <c r="I11" s="37">
        <v>514</v>
      </c>
      <c r="J11" s="37">
        <v>1000</v>
      </c>
      <c r="K11" s="40">
        <v>567</v>
      </c>
      <c r="L11" s="37">
        <v>432</v>
      </c>
      <c r="M11" s="37">
        <v>730</v>
      </c>
      <c r="N11" s="37">
        <v>150</v>
      </c>
      <c r="O11" s="41">
        <f>568+12</f>
        <v>580</v>
      </c>
      <c r="P11" s="37">
        <v>270</v>
      </c>
      <c r="Q11" s="37">
        <v>129</v>
      </c>
      <c r="R11" s="42">
        <v>192</v>
      </c>
      <c r="S11" s="37">
        <v>317</v>
      </c>
      <c r="T11" s="37">
        <v>195</v>
      </c>
      <c r="U11" s="37">
        <v>120</v>
      </c>
      <c r="V11" s="37">
        <v>507</v>
      </c>
      <c r="W11" s="37">
        <v>71</v>
      </c>
      <c r="X11" s="44">
        <v>143</v>
      </c>
      <c r="Y11" s="37">
        <v>245</v>
      </c>
      <c r="Z11" s="37">
        <v>696</v>
      </c>
      <c r="AA11" s="60">
        <v>175</v>
      </c>
      <c r="AB11" s="37">
        <v>200</v>
      </c>
      <c r="AC11" s="37">
        <v>175</v>
      </c>
    </row>
    <row r="12" spans="1:29" ht="12.75">
      <c r="A12" s="2" t="s">
        <v>13</v>
      </c>
      <c r="B12" s="7">
        <v>12</v>
      </c>
      <c r="C12" s="7">
        <v>8</v>
      </c>
      <c r="D12" s="6">
        <v>26</v>
      </c>
      <c r="E12" s="7">
        <v>21</v>
      </c>
      <c r="F12" s="13">
        <v>23</v>
      </c>
      <c r="G12" s="17">
        <v>77</v>
      </c>
      <c r="H12" s="7">
        <v>5</v>
      </c>
      <c r="I12" s="7">
        <v>10</v>
      </c>
      <c r="J12" s="7">
        <v>17</v>
      </c>
      <c r="K12" s="9">
        <v>9</v>
      </c>
      <c r="L12" s="7">
        <v>9</v>
      </c>
      <c r="M12" s="7">
        <v>8</v>
      </c>
      <c r="N12" s="7">
        <v>6</v>
      </c>
      <c r="O12" s="10">
        <v>45</v>
      </c>
      <c r="P12" s="7">
        <v>3</v>
      </c>
      <c r="Q12" s="7">
        <v>11</v>
      </c>
      <c r="R12" s="11">
        <v>6</v>
      </c>
      <c r="S12" s="7">
        <v>15</v>
      </c>
      <c r="T12" s="7">
        <v>11</v>
      </c>
      <c r="U12" s="7">
        <v>20</v>
      </c>
      <c r="V12" s="7">
        <v>59</v>
      </c>
      <c r="W12" s="7">
        <v>3</v>
      </c>
      <c r="X12" s="12">
        <v>7</v>
      </c>
      <c r="Y12" s="7">
        <v>6</v>
      </c>
      <c r="Z12" s="7">
        <v>26</v>
      </c>
      <c r="AA12" s="6">
        <v>5</v>
      </c>
      <c r="AB12" s="7">
        <v>3</v>
      </c>
      <c r="AC12" s="6">
        <v>8</v>
      </c>
    </row>
    <row r="13" spans="1:29" s="54" customFormat="1" ht="13.5" thickBot="1">
      <c r="A13" s="46" t="s">
        <v>5</v>
      </c>
      <c r="B13" s="81">
        <v>6000</v>
      </c>
      <c r="C13" s="81">
        <v>100000</v>
      </c>
      <c r="D13" s="82" t="s">
        <v>78</v>
      </c>
      <c r="E13" s="83">
        <f>8500+7000</f>
        <v>15500</v>
      </c>
      <c r="F13" s="84" t="s">
        <v>84</v>
      </c>
      <c r="G13" s="85">
        <v>628945.16</v>
      </c>
      <c r="H13" s="81">
        <v>0</v>
      </c>
      <c r="I13" s="81">
        <v>148433</v>
      </c>
      <c r="J13" s="81">
        <v>19800</v>
      </c>
      <c r="K13" s="86">
        <v>900</v>
      </c>
      <c r="L13" s="81">
        <v>6460</v>
      </c>
      <c r="M13" s="81">
        <v>8213.86</v>
      </c>
      <c r="N13" s="86" t="s">
        <v>62</v>
      </c>
      <c r="O13" s="87">
        <v>0</v>
      </c>
      <c r="P13" s="81">
        <v>6000</v>
      </c>
      <c r="Q13" s="81"/>
      <c r="R13" s="88" t="s">
        <v>97</v>
      </c>
      <c r="S13" s="81">
        <v>0</v>
      </c>
      <c r="T13" s="81">
        <v>0</v>
      </c>
      <c r="U13" s="89">
        <v>3400</v>
      </c>
      <c r="V13" s="81">
        <v>39350</v>
      </c>
      <c r="W13" s="81">
        <v>9740.74</v>
      </c>
      <c r="X13" s="90" t="s">
        <v>38</v>
      </c>
      <c r="Y13" s="81">
        <v>5800</v>
      </c>
      <c r="Z13" s="81">
        <v>20858</v>
      </c>
      <c r="AA13" s="82">
        <v>0</v>
      </c>
      <c r="AB13" s="81"/>
      <c r="AC13" s="82" t="s">
        <v>71</v>
      </c>
    </row>
    <row r="14" spans="1:29" s="35" customFormat="1" ht="12.75">
      <c r="A14" s="27" t="s">
        <v>4</v>
      </c>
      <c r="B14" s="91">
        <v>5320</v>
      </c>
      <c r="C14" s="28">
        <v>3180</v>
      </c>
      <c r="D14" s="29">
        <v>3600</v>
      </c>
      <c r="E14" s="57">
        <v>3800</v>
      </c>
      <c r="F14" s="28">
        <v>2350</v>
      </c>
      <c r="G14" s="30">
        <v>3033</v>
      </c>
      <c r="H14" s="28">
        <v>480</v>
      </c>
      <c r="I14" s="28">
        <v>1069</v>
      </c>
      <c r="J14" s="28">
        <v>950</v>
      </c>
      <c r="K14" s="31">
        <v>2374</v>
      </c>
      <c r="L14" s="28">
        <v>1366</v>
      </c>
      <c r="M14" s="28">
        <v>2911</v>
      </c>
      <c r="N14" s="28">
        <v>60</v>
      </c>
      <c r="O14" s="32">
        <v>81</v>
      </c>
      <c r="P14" s="28">
        <v>20</v>
      </c>
      <c r="Q14" s="28">
        <v>1610</v>
      </c>
      <c r="R14" s="33">
        <v>130</v>
      </c>
      <c r="S14" s="28">
        <v>0</v>
      </c>
      <c r="T14" s="28">
        <v>71</v>
      </c>
      <c r="U14" s="28" t="s">
        <v>94</v>
      </c>
      <c r="V14" s="28">
        <v>235</v>
      </c>
      <c r="W14" s="28">
        <v>0</v>
      </c>
      <c r="X14" s="34">
        <v>200</v>
      </c>
      <c r="Y14" s="28" t="s">
        <v>28</v>
      </c>
      <c r="Z14" s="28">
        <v>1148</v>
      </c>
      <c r="AA14" s="58">
        <v>26</v>
      </c>
      <c r="AB14" s="28">
        <v>19</v>
      </c>
      <c r="AC14" s="28">
        <v>1000</v>
      </c>
    </row>
    <row r="15" spans="1:29" ht="12.75">
      <c r="A15" s="2" t="s">
        <v>7</v>
      </c>
      <c r="B15" s="7">
        <v>14</v>
      </c>
      <c r="C15" s="7">
        <v>4</v>
      </c>
      <c r="D15" s="93">
        <v>20</v>
      </c>
      <c r="E15" s="7">
        <v>11</v>
      </c>
      <c r="F15" s="7">
        <v>13</v>
      </c>
      <c r="G15" s="92">
        <v>16</v>
      </c>
      <c r="H15" s="7">
        <v>2</v>
      </c>
      <c r="I15" s="7">
        <v>10</v>
      </c>
      <c r="J15" s="13">
        <v>17</v>
      </c>
      <c r="K15" s="9">
        <v>3</v>
      </c>
      <c r="L15" s="7">
        <v>5</v>
      </c>
      <c r="M15" s="7">
        <v>8</v>
      </c>
      <c r="N15" s="7">
        <v>3</v>
      </c>
      <c r="O15" s="10">
        <v>4</v>
      </c>
      <c r="P15" s="7">
        <v>6</v>
      </c>
      <c r="Q15" s="7">
        <v>12</v>
      </c>
      <c r="R15" s="11">
        <v>0</v>
      </c>
      <c r="S15" s="7">
        <v>1</v>
      </c>
      <c r="T15" s="7">
        <v>3</v>
      </c>
      <c r="U15" s="7" t="s">
        <v>94</v>
      </c>
      <c r="V15" s="7">
        <v>3</v>
      </c>
      <c r="W15" s="7">
        <v>0</v>
      </c>
      <c r="X15" s="12">
        <v>1</v>
      </c>
      <c r="Y15" s="7">
        <v>3</v>
      </c>
      <c r="Z15" s="7">
        <v>3</v>
      </c>
      <c r="AA15" s="14">
        <v>0</v>
      </c>
      <c r="AB15" s="7">
        <v>1</v>
      </c>
      <c r="AC15" s="7">
        <v>6</v>
      </c>
    </row>
    <row r="16" spans="1:29" ht="12.75">
      <c r="A16" s="2" t="s">
        <v>6</v>
      </c>
      <c r="B16" s="7">
        <v>270</v>
      </c>
      <c r="C16" s="7">
        <v>95</v>
      </c>
      <c r="D16" s="6">
        <v>186</v>
      </c>
      <c r="E16" s="13">
        <v>273</v>
      </c>
      <c r="F16" s="7">
        <v>165</v>
      </c>
      <c r="G16" s="17">
        <v>296</v>
      </c>
      <c r="H16" s="7">
        <v>65</v>
      </c>
      <c r="I16" s="7">
        <v>68</v>
      </c>
      <c r="J16" s="7">
        <v>262</v>
      </c>
      <c r="K16" s="9">
        <v>130</v>
      </c>
      <c r="L16" s="7">
        <v>75</v>
      </c>
      <c r="M16" s="7">
        <v>104</v>
      </c>
      <c r="N16" s="7">
        <v>30</v>
      </c>
      <c r="O16" s="10">
        <v>75</v>
      </c>
      <c r="P16" s="7">
        <v>7</v>
      </c>
      <c r="Q16" s="7">
        <v>150</v>
      </c>
      <c r="R16" s="11">
        <v>70</v>
      </c>
      <c r="S16" s="7">
        <v>4</v>
      </c>
      <c r="T16" s="7">
        <v>29</v>
      </c>
      <c r="U16" s="7" t="s">
        <v>94</v>
      </c>
      <c r="V16" s="7">
        <v>74</v>
      </c>
      <c r="W16" s="7" t="s">
        <v>28</v>
      </c>
      <c r="X16" s="12">
        <v>36</v>
      </c>
      <c r="Y16" s="7" t="s">
        <v>28</v>
      </c>
      <c r="Z16" s="7">
        <v>95</v>
      </c>
      <c r="AA16" s="14">
        <v>0</v>
      </c>
      <c r="AB16" s="7"/>
      <c r="AC16" s="7">
        <v>42</v>
      </c>
    </row>
    <row r="17" spans="1:29" s="26" customFormat="1" ht="13.5" thickBot="1">
      <c r="A17" s="18" t="s">
        <v>8</v>
      </c>
      <c r="B17" s="19" t="s">
        <v>44</v>
      </c>
      <c r="C17" s="19" t="s">
        <v>25</v>
      </c>
      <c r="D17" s="23" t="s">
        <v>79</v>
      </c>
      <c r="E17" s="19" t="s">
        <v>56</v>
      </c>
      <c r="F17" s="19" t="s">
        <v>86</v>
      </c>
      <c r="G17" s="20" t="s">
        <v>102</v>
      </c>
      <c r="H17" s="19" t="s">
        <v>35</v>
      </c>
      <c r="I17" s="94" t="s">
        <v>59</v>
      </c>
      <c r="J17" s="19" t="s">
        <v>29</v>
      </c>
      <c r="K17" s="21" t="s">
        <v>50</v>
      </c>
      <c r="L17" s="19" t="s">
        <v>46</v>
      </c>
      <c r="M17" s="19" t="s">
        <v>32</v>
      </c>
      <c r="N17" s="19" t="s">
        <v>63</v>
      </c>
      <c r="O17" s="22" t="s">
        <v>87</v>
      </c>
      <c r="P17" s="19" t="s">
        <v>90</v>
      </c>
      <c r="Q17" s="19"/>
      <c r="R17" s="24"/>
      <c r="S17" s="19" t="s">
        <v>103</v>
      </c>
      <c r="T17" s="19" t="s">
        <v>39</v>
      </c>
      <c r="U17" s="61" t="s">
        <v>94</v>
      </c>
      <c r="V17" s="19" t="s">
        <v>104</v>
      </c>
      <c r="W17" s="19" t="s">
        <v>28</v>
      </c>
      <c r="X17" s="25" t="s">
        <v>39</v>
      </c>
      <c r="Y17" s="19" t="s">
        <v>28</v>
      </c>
      <c r="Z17" s="19" t="s">
        <v>65</v>
      </c>
      <c r="AA17" s="19" t="s">
        <v>74</v>
      </c>
      <c r="AB17" s="19" t="s">
        <v>93</v>
      </c>
      <c r="AC17" s="19"/>
    </row>
    <row r="18" spans="1:29" s="45" customFormat="1" ht="12.75">
      <c r="A18" s="36" t="s">
        <v>9</v>
      </c>
      <c r="B18" s="80">
        <v>275</v>
      </c>
      <c r="C18" s="37">
        <v>127</v>
      </c>
      <c r="D18" s="38" t="s">
        <v>28</v>
      </c>
      <c r="E18" s="37">
        <v>252</v>
      </c>
      <c r="F18" s="37">
        <v>116</v>
      </c>
      <c r="G18" s="59">
        <v>161</v>
      </c>
      <c r="H18" s="37">
        <v>39</v>
      </c>
      <c r="I18" s="37">
        <v>62</v>
      </c>
      <c r="J18" s="37"/>
      <c r="K18" s="40">
        <v>99</v>
      </c>
      <c r="L18" s="37">
        <v>68</v>
      </c>
      <c r="M18" s="37">
        <v>142</v>
      </c>
      <c r="N18" s="37">
        <v>23</v>
      </c>
      <c r="O18" s="41">
        <v>71</v>
      </c>
      <c r="P18" s="38">
        <v>72.47</v>
      </c>
      <c r="Q18" s="37">
        <v>53</v>
      </c>
      <c r="R18" s="42">
        <v>35</v>
      </c>
      <c r="S18" s="37">
        <v>125</v>
      </c>
      <c r="T18" s="37">
        <v>32</v>
      </c>
      <c r="U18" s="37">
        <v>69</v>
      </c>
      <c r="V18" s="37">
        <v>102</v>
      </c>
      <c r="W18" s="37">
        <v>49</v>
      </c>
      <c r="X18" s="44">
        <v>52</v>
      </c>
      <c r="Y18" s="37">
        <v>61</v>
      </c>
      <c r="Z18" s="43">
        <v>112</v>
      </c>
      <c r="AA18" s="38">
        <v>60</v>
      </c>
      <c r="AB18" s="37">
        <v>58</v>
      </c>
      <c r="AC18" s="38" t="s">
        <v>77</v>
      </c>
    </row>
    <row r="19" spans="1:29" ht="12.75">
      <c r="A19" s="2" t="s">
        <v>10</v>
      </c>
      <c r="B19" s="7">
        <v>11</v>
      </c>
      <c r="C19" s="7"/>
      <c r="D19" s="6" t="s">
        <v>28</v>
      </c>
      <c r="E19" s="13">
        <v>19</v>
      </c>
      <c r="F19" s="7" t="s">
        <v>28</v>
      </c>
      <c r="G19" s="8">
        <v>0</v>
      </c>
      <c r="H19" s="7" t="s">
        <v>28</v>
      </c>
      <c r="I19" s="6">
        <v>5</v>
      </c>
      <c r="J19" s="7"/>
      <c r="K19" s="15"/>
      <c r="L19" s="7"/>
      <c r="M19" s="7">
        <v>6</v>
      </c>
      <c r="N19" s="7">
        <v>3</v>
      </c>
      <c r="O19" s="10">
        <v>5</v>
      </c>
      <c r="P19" s="6">
        <v>5</v>
      </c>
      <c r="Q19" s="7">
        <v>4</v>
      </c>
      <c r="R19" s="11">
        <v>14</v>
      </c>
      <c r="S19" s="7">
        <v>4</v>
      </c>
      <c r="T19" s="7">
        <v>7</v>
      </c>
      <c r="U19" s="7">
        <v>6</v>
      </c>
      <c r="V19" s="7">
        <v>15</v>
      </c>
      <c r="W19" s="7">
        <v>5</v>
      </c>
      <c r="X19" s="12"/>
      <c r="Y19" s="7">
        <v>3</v>
      </c>
      <c r="Z19" s="56">
        <v>24</v>
      </c>
      <c r="AA19" s="14">
        <v>4</v>
      </c>
      <c r="AB19" s="7">
        <v>6</v>
      </c>
      <c r="AC19" s="14">
        <v>3</v>
      </c>
    </row>
    <row r="20" spans="1:29" ht="15">
      <c r="A20" s="2" t="s">
        <v>11</v>
      </c>
      <c r="B20" s="95">
        <v>4094.65</v>
      </c>
      <c r="C20" s="95"/>
      <c r="D20" s="96" t="s">
        <v>28</v>
      </c>
      <c r="E20" s="95"/>
      <c r="F20" s="95">
        <v>3632.88</v>
      </c>
      <c r="G20" s="97">
        <v>0</v>
      </c>
      <c r="H20" s="95">
        <v>202</v>
      </c>
      <c r="I20" s="98"/>
      <c r="J20" s="95"/>
      <c r="K20" s="99">
        <v>570.05</v>
      </c>
      <c r="L20" s="95">
        <v>761.2</v>
      </c>
      <c r="M20" s="95">
        <v>1363.12</v>
      </c>
      <c r="N20" s="95">
        <v>309.67</v>
      </c>
      <c r="O20" s="100">
        <v>1509.67</v>
      </c>
      <c r="P20" s="96">
        <v>1302.3</v>
      </c>
      <c r="Q20" s="95">
        <v>893.67</v>
      </c>
      <c r="R20" s="101">
        <v>1196.5</v>
      </c>
      <c r="S20" s="95">
        <v>2015</v>
      </c>
      <c r="T20" s="95">
        <v>885.2</v>
      </c>
      <c r="U20" s="102">
        <v>1494.4</v>
      </c>
      <c r="V20" s="95">
        <v>2076.72</v>
      </c>
      <c r="W20" s="95">
        <v>1007.46</v>
      </c>
      <c r="X20" s="103">
        <v>1038.2</v>
      </c>
      <c r="Y20" s="95">
        <v>974.21</v>
      </c>
      <c r="Z20" s="112">
        <v>4284.63</v>
      </c>
      <c r="AA20" s="96" t="s">
        <v>75</v>
      </c>
      <c r="AB20" s="95">
        <v>217.1</v>
      </c>
      <c r="AC20" s="96" t="s">
        <v>76</v>
      </c>
    </row>
    <row r="21" spans="1:29" s="54" customFormat="1" ht="15.75" thickBot="1">
      <c r="A21" s="46" t="s">
        <v>12</v>
      </c>
      <c r="B21" s="104"/>
      <c r="C21" s="104"/>
      <c r="D21" s="105" t="s">
        <v>28</v>
      </c>
      <c r="E21" s="104"/>
      <c r="F21" s="104">
        <v>6286218</v>
      </c>
      <c r="G21" s="106">
        <v>0</v>
      </c>
      <c r="H21" s="104">
        <v>493</v>
      </c>
      <c r="I21" s="107"/>
      <c r="J21" s="104"/>
      <c r="K21" s="104"/>
      <c r="L21" s="104"/>
      <c r="M21" s="104"/>
      <c r="N21" s="104">
        <v>295000.4</v>
      </c>
      <c r="O21" s="108">
        <v>4292</v>
      </c>
      <c r="P21" s="105">
        <v>1321061</v>
      </c>
      <c r="Q21" s="104">
        <v>1492606</v>
      </c>
      <c r="R21" s="109">
        <v>1680.945</v>
      </c>
      <c r="S21" s="104">
        <v>2447649</v>
      </c>
      <c r="T21" s="104">
        <v>1138821</v>
      </c>
      <c r="U21" s="110">
        <v>431399</v>
      </c>
      <c r="V21" s="104">
        <v>2108765</v>
      </c>
      <c r="W21" s="104">
        <v>102.605</v>
      </c>
      <c r="X21" s="111">
        <v>351.959</v>
      </c>
      <c r="Y21" s="104">
        <v>5028.818</v>
      </c>
      <c r="Z21" s="113">
        <v>6330265</v>
      </c>
      <c r="AA21" s="105">
        <v>248262</v>
      </c>
      <c r="AB21" s="104">
        <v>245454</v>
      </c>
      <c r="AC21" s="105">
        <v>1070881</v>
      </c>
    </row>
    <row r="22" spans="1:29" s="72" customFormat="1" ht="89.25">
      <c r="A22" s="115" t="s">
        <v>15</v>
      </c>
      <c r="B22" s="62" t="s">
        <v>42</v>
      </c>
      <c r="C22" s="62" t="s">
        <v>26</v>
      </c>
      <c r="D22" s="63" t="s">
        <v>80</v>
      </c>
      <c r="E22" s="64" t="s">
        <v>57</v>
      </c>
      <c r="F22" s="64" t="s">
        <v>85</v>
      </c>
      <c r="G22" s="64" t="s">
        <v>101</v>
      </c>
      <c r="H22" s="65"/>
      <c r="I22" s="64" t="s">
        <v>58</v>
      </c>
      <c r="J22" s="65" t="s">
        <v>30</v>
      </c>
      <c r="K22" s="66" t="s">
        <v>51</v>
      </c>
      <c r="L22" s="64" t="s">
        <v>47</v>
      </c>
      <c r="M22" s="65" t="s">
        <v>33</v>
      </c>
      <c r="N22" s="65"/>
      <c r="O22" s="67"/>
      <c r="P22" s="68" t="s">
        <v>91</v>
      </c>
      <c r="Q22" s="62"/>
      <c r="R22" s="69" t="s">
        <v>98</v>
      </c>
      <c r="S22" s="70"/>
      <c r="T22" s="70"/>
      <c r="U22" s="64"/>
      <c r="V22" s="64" t="s">
        <v>67</v>
      </c>
      <c r="W22" s="65" t="s">
        <v>28</v>
      </c>
      <c r="X22" s="71" t="s">
        <v>40</v>
      </c>
      <c r="Y22" s="65" t="s">
        <v>28</v>
      </c>
      <c r="Z22" s="64"/>
      <c r="AA22" s="65"/>
      <c r="AB22" s="65" t="s">
        <v>91</v>
      </c>
      <c r="AC22" s="65"/>
    </row>
    <row r="23" spans="1:29" ht="12.75">
      <c r="A23" s="2" t="s">
        <v>21</v>
      </c>
      <c r="B23" s="114">
        <v>198</v>
      </c>
      <c r="C23" s="16">
        <v>77</v>
      </c>
      <c r="D23" s="6">
        <v>28</v>
      </c>
      <c r="E23" s="7">
        <v>60</v>
      </c>
      <c r="F23" s="7">
        <v>4</v>
      </c>
      <c r="G23" s="8">
        <v>24</v>
      </c>
      <c r="H23" s="7">
        <v>16</v>
      </c>
      <c r="I23" s="7">
        <v>34</v>
      </c>
      <c r="J23" s="7">
        <v>17</v>
      </c>
      <c r="K23" s="7">
        <v>41</v>
      </c>
      <c r="L23" s="7">
        <v>27</v>
      </c>
      <c r="M23" s="7">
        <v>44</v>
      </c>
      <c r="N23" s="7">
        <v>7</v>
      </c>
      <c r="O23" s="10">
        <v>6</v>
      </c>
      <c r="P23" s="6">
        <v>29</v>
      </c>
      <c r="Q23" s="7">
        <v>15</v>
      </c>
      <c r="R23" s="11">
        <v>18</v>
      </c>
      <c r="S23" s="7">
        <v>32</v>
      </c>
      <c r="T23" s="7">
        <v>5</v>
      </c>
      <c r="U23" s="7">
        <v>3</v>
      </c>
      <c r="V23" s="7">
        <v>7</v>
      </c>
      <c r="W23" s="7">
        <v>3</v>
      </c>
      <c r="X23" s="12">
        <v>6</v>
      </c>
      <c r="Y23" s="7">
        <v>10</v>
      </c>
      <c r="Z23" s="7">
        <v>21</v>
      </c>
      <c r="AA23" s="7">
        <v>2</v>
      </c>
      <c r="AB23" s="7">
        <v>2</v>
      </c>
      <c r="AC23" s="7">
        <v>2</v>
      </c>
    </row>
  </sheetData>
  <hyperlinks>
    <hyperlink ref="L22" r:id="rId1" display="http://www.eupm.upc.es/centre/index.htm"/>
    <hyperlink ref="K22" r:id="rId2" display="http://www.eupb.upc.es/catala/escola/serveis_informatics/serveis/si_serveis.html"/>
    <hyperlink ref="E22" r:id="rId3" display="http://www.etseib.upc.es/serveis/ccalcul/cat/catserveis.pdf"/>
    <hyperlink ref="I22" r:id="rId4" display="http://www.etsav.upc.es/laia/ "/>
    <hyperlink ref="V22" r:id="rId5" display="http://www.lsi.upc.es/lclsi/Servicios/servicios.html"/>
    <hyperlink ref="D22" r:id="rId6" display="http://www.etsetb.upc.es/l_escola/serveis/serveis_informatics/serveis/"/>
    <hyperlink ref="F22" r:id="rId7" display="http://www-camins.upc.es/cc/serveis"/>
    <hyperlink ref="R22" r:id="rId8" display="www.etcg.upc.es/si"/>
    <hyperlink ref="G22" r:id="rId9" display="http://www.fib.upc.es/LCFIB/Cataleg_de_Serveis_LCFIB.pdf"/>
  </hyperlinks>
  <printOptions/>
  <pageMargins left="0.7480314960629921" right="0.7480314960629921" top="0.984251968503937" bottom="0.984251968503937" header="0" footer="0"/>
  <pageSetup horizontalDpi="300" verticalDpi="300" orientation="landscape" pageOrder="overThenDown" paperSize="9" r:id="rId10"/>
  <headerFooter alignWithMargins="0">
    <oddHeader>&amp;CIndicadors Serveis Informàtics&amp;RCobisid març-03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gisa</cp:lastModifiedBy>
  <cp:lastPrinted>2003-03-18T22:17:30Z</cp:lastPrinted>
  <dcterms:created xsi:type="dcterms:W3CDTF">2003-03-11T07:16:21Z</dcterms:created>
  <dcterms:modified xsi:type="dcterms:W3CDTF">2003-03-18T22:17:54Z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