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tabRatio="456" firstSheet="1" activeTab="1"/>
  </bookViews>
  <sheets>
    <sheet name="VR  TIC" sheetId="1" r:id="rId1"/>
    <sheet name="IndicadorsSIC" sheetId="2" r:id="rId2"/>
  </sheets>
  <definedNames>
    <definedName name="_xlnm.Print_Area" localSheetId="1">'IndicadorsSIC'!$A$1:$AH$46</definedName>
    <definedName name="_xlnm.Print_Area" localSheetId="0">'VR  TIC'!$A$2:$AC$23</definedName>
    <definedName name="_xlnm.Print_Titles" localSheetId="1">'IndicadorsSIC'!$A:$A,'IndicadorsSIC'!$1:$4</definedName>
    <definedName name="_xlnm.Print_Titles" localSheetId="0">'VR  TIC'!$A:$A</definedName>
  </definedNames>
  <calcPr fullCalcOnLoad="1"/>
</workbook>
</file>

<file path=xl/comments2.xml><?xml version="1.0" encoding="utf-8"?>
<comments xmlns="http://schemas.openxmlformats.org/spreadsheetml/2006/main">
  <authors>
    <author>Serveis Inform?tics Generals</author>
    <author>UPCnet</author>
  </authors>
  <commentList>
    <comment ref="D6" authorId="0">
      <text>
        <r>
          <rPr>
            <sz val="8"/>
            <rFont val="Tahoma"/>
            <family val="2"/>
          </rPr>
          <t xml:space="preserve">+ 1 TGA + 1 (PA) + 2 (CPSV, CDPAC)
</t>
        </r>
        <r>
          <rPr>
            <b/>
            <sz val="8"/>
            <color indexed="10"/>
            <rFont val="Tahoma"/>
            <family val="2"/>
          </rPr>
          <t>210:</t>
        </r>
        <r>
          <rPr>
            <sz val="8"/>
            <color indexed="10"/>
            <rFont val="Tahoma"/>
            <family val="2"/>
          </rPr>
          <t xml:space="preserve">
1 Cap d'àrea servei campus sud 2 
2 tècnic grau mig tic (1 temporal)
2 operadors (temporals)
1 tècnic (temporal)
</t>
        </r>
        <r>
          <rPr>
            <b/>
            <sz val="8"/>
            <color indexed="10"/>
            <rFont val="Tahoma"/>
            <family val="2"/>
          </rPr>
          <t>735(PA):</t>
        </r>
        <r>
          <rPr>
            <sz val="8"/>
            <color indexed="10"/>
            <rFont val="Tahoma"/>
            <family val="2"/>
          </rPr>
          <t xml:space="preserve">
1 tècnic informàtic
</t>
        </r>
        <r>
          <rPr>
            <b/>
            <sz val="8"/>
            <color indexed="10"/>
            <rFont val="Tahoma"/>
            <family val="2"/>
          </rPr>
          <t>Total = 7</t>
        </r>
      </text>
    </comment>
    <comment ref="D13" authorId="0">
      <text>
        <r>
          <rPr>
            <sz val="8"/>
            <rFont val="Tahoma"/>
            <family val="2"/>
          </rPr>
          <t xml:space="preserve">ETSAB + 6 Dep. (CA, CA1, EA, EGA1, PA, UOT)+ 2 CER (CDPAC, CPSV)
</t>
        </r>
      </text>
    </comment>
    <comment ref="D15" authorId="0">
      <text>
        <r>
          <rPr>
            <sz val="8"/>
            <rFont val="Tahoma"/>
            <family val="2"/>
          </rPr>
          <t xml:space="preserve">FA(720), OE(732)
</t>
        </r>
      </text>
    </comment>
    <comment ref="D16" authorId="0">
      <text>
        <r>
          <rPr>
            <sz val="8"/>
            <rFont val="Tahoma"/>
            <family val="2"/>
          </rPr>
          <t xml:space="preserve">A, C y AR
</t>
        </r>
      </text>
    </comment>
    <comment ref="D19" authorId="0">
      <text>
        <r>
          <rPr>
            <sz val="8"/>
            <rFont val="Tahoma"/>
            <family val="2"/>
          </rPr>
          <t xml:space="preserve">= 500 PDS + 200 FO
</t>
        </r>
      </text>
    </comment>
    <comment ref="D26" authorId="0">
      <text>
        <r>
          <rPr>
            <sz val="8"/>
            <rFont val="Tahoma"/>
            <family val="2"/>
          </rPr>
          <t xml:space="preserve">año 2002
</t>
        </r>
      </text>
    </comment>
    <comment ref="D33" authorId="0">
      <text>
        <r>
          <rPr>
            <sz val="8"/>
            <rFont val="Tahoma"/>
            <family val="2"/>
          </rPr>
          <t>4 aules + 1 sala de conectividad
+ 2 salas de presentaciones
+ 5 muebles multimedia</t>
        </r>
      </text>
    </comment>
    <comment ref="D37" authorId="0">
      <text>
        <r>
          <rPr>
            <sz val="8"/>
            <rFont val="Tahoma"/>
            <family val="2"/>
          </rPr>
          <t xml:space="preserve">+ 48 de conectividad
</t>
        </r>
      </text>
    </comment>
    <comment ref="D43" authorId="0">
      <text>
        <r>
          <rPr>
            <sz val="8"/>
            <rFont val="Tahoma"/>
            <family val="2"/>
          </rPr>
          <t xml:space="preserve">Arquitectura i enginyeria civil, Tecnologies de la informació i les comunicacions
</t>
        </r>
      </text>
    </comment>
    <comment ref="E29" authorId="0">
      <text>
        <r>
          <rPr>
            <sz val="8"/>
            <rFont val="Tahoma"/>
            <family val="2"/>
          </rPr>
          <t xml:space="preserve">Matriculats aquest semestre: 2433
</t>
        </r>
      </text>
    </comment>
    <comment ref="E41" authorId="0">
      <text>
        <r>
          <rPr>
            <sz val="8"/>
            <rFont val="Tahoma"/>
            <family val="2"/>
          </rPr>
          <t>Suport a la docència i administració: Professors actius a l'ETSETB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 xml:space="preserve">230=219
</t>
        </r>
        <r>
          <rPr>
            <sz val="8"/>
            <color indexed="12"/>
            <rFont val="Tahoma"/>
            <family val="2"/>
          </rPr>
          <t>BD=218</t>
        </r>
      </text>
    </comment>
    <comment ref="D14" authorId="0">
      <text>
        <r>
          <rPr>
            <sz val="8"/>
            <color indexed="10"/>
            <rFont val="Tahoma"/>
            <family val="2"/>
          </rPr>
          <t>(CA)</t>
        </r>
        <r>
          <rPr>
            <b/>
            <sz val="8"/>
            <color indexed="10"/>
            <rFont val="Tahoma"/>
            <family val="2"/>
          </rPr>
          <t>703</t>
        </r>
        <r>
          <rPr>
            <sz val="8"/>
            <color indexed="10"/>
            <rFont val="Tahoma"/>
            <family val="2"/>
          </rPr>
          <t>, (CA1)</t>
        </r>
        <r>
          <rPr>
            <b/>
            <sz val="8"/>
            <color indexed="10"/>
            <rFont val="Tahoma"/>
            <family val="2"/>
          </rPr>
          <t>704</t>
        </r>
        <r>
          <rPr>
            <sz val="8"/>
            <color indexed="10"/>
            <rFont val="Tahoma"/>
            <family val="2"/>
          </rPr>
          <t>, 708, 716, (EGA1)</t>
        </r>
        <r>
          <rPr>
            <b/>
            <sz val="8"/>
            <color indexed="10"/>
            <rFont val="Tahoma"/>
            <family val="2"/>
          </rPr>
          <t>718</t>
        </r>
        <r>
          <rPr>
            <sz val="8"/>
            <color indexed="10"/>
            <rFont val="Tahoma"/>
            <family val="2"/>
          </rPr>
          <t>, 720, 721, 732, (PA)</t>
        </r>
        <r>
          <rPr>
            <b/>
            <sz val="8"/>
            <color indexed="10"/>
            <rFont val="Tahoma"/>
            <family val="2"/>
          </rPr>
          <t>735</t>
        </r>
        <r>
          <rPr>
            <sz val="8"/>
            <color indexed="10"/>
            <rFont val="Tahoma"/>
            <family val="2"/>
          </rPr>
          <t>, (UOT)</t>
        </r>
        <r>
          <rPr>
            <b/>
            <sz val="8"/>
            <color indexed="10"/>
            <rFont val="Tahoma"/>
            <family val="2"/>
          </rPr>
          <t>740</t>
        </r>
      </text>
    </comment>
    <comment ref="F14" authorId="0">
      <text>
        <r>
          <rPr>
            <b/>
            <sz val="8"/>
            <color indexed="10"/>
            <rFont val="Tahoma"/>
            <family val="2"/>
          </rPr>
          <t>702</t>
        </r>
        <r>
          <rPr>
            <sz val="8"/>
            <color indexed="10"/>
            <rFont val="Tahoma"/>
            <family val="2"/>
          </rPr>
          <t xml:space="preserve">, 706, 707, 709, 710, 711, </t>
        </r>
        <r>
          <rPr>
            <b/>
            <sz val="8"/>
            <color indexed="10"/>
            <rFont val="Tahoma"/>
            <family val="2"/>
          </rPr>
          <t>712</t>
        </r>
        <r>
          <rPr>
            <sz val="8"/>
            <color indexed="10"/>
            <rFont val="Tahoma"/>
            <family val="2"/>
          </rPr>
          <t xml:space="preserve">, </t>
        </r>
        <r>
          <rPr>
            <b/>
            <sz val="8"/>
            <color indexed="10"/>
            <rFont val="Tahoma"/>
            <family val="2"/>
          </rPr>
          <t>713</t>
        </r>
        <r>
          <rPr>
            <sz val="8"/>
            <color indexed="10"/>
            <rFont val="Tahoma"/>
            <family val="2"/>
          </rPr>
          <t xml:space="preserve">, </t>
        </r>
        <r>
          <rPr>
            <b/>
            <sz val="8"/>
            <color indexed="10"/>
            <rFont val="Tahoma"/>
            <family val="2"/>
          </rPr>
          <t>715</t>
        </r>
        <r>
          <rPr>
            <sz val="8"/>
            <color indexed="10"/>
            <rFont val="Tahoma"/>
            <family val="2"/>
          </rPr>
          <t xml:space="preserve">, 717, 721, 723, 724, </t>
        </r>
        <r>
          <rPr>
            <b/>
            <sz val="8"/>
            <color indexed="10"/>
            <rFont val="Tahoma"/>
            <family val="2"/>
          </rPr>
          <t>725</t>
        </r>
        <r>
          <rPr>
            <sz val="8"/>
            <color indexed="10"/>
            <rFont val="Tahoma"/>
            <family val="2"/>
          </rPr>
          <t>,</t>
        </r>
        <r>
          <rPr>
            <b/>
            <sz val="8"/>
            <color indexed="10"/>
            <rFont val="Tahoma"/>
            <family val="2"/>
          </rPr>
          <t xml:space="preserve"> 729</t>
        </r>
        <r>
          <rPr>
            <sz val="8"/>
            <color indexed="10"/>
            <rFont val="Tahoma"/>
            <family val="2"/>
          </rPr>
          <t xml:space="preserve">, </t>
        </r>
        <r>
          <rPr>
            <b/>
            <sz val="8"/>
            <color indexed="10"/>
            <rFont val="Tahoma"/>
            <family val="2"/>
          </rPr>
          <t>732</t>
        </r>
        <r>
          <rPr>
            <sz val="8"/>
            <color indexed="10"/>
            <rFont val="Tahoma"/>
            <family val="2"/>
          </rPr>
          <t xml:space="preserve">, </t>
        </r>
        <r>
          <rPr>
            <b/>
            <sz val="8"/>
            <color indexed="10"/>
            <rFont val="Tahoma"/>
            <family val="2"/>
          </rPr>
          <t>736</t>
        </r>
        <r>
          <rPr>
            <sz val="8"/>
            <color indexed="10"/>
            <rFont val="Tahoma"/>
            <family val="2"/>
          </rPr>
          <t xml:space="preserve">, </t>
        </r>
        <r>
          <rPr>
            <b/>
            <sz val="8"/>
            <color indexed="10"/>
            <rFont val="Tahoma"/>
            <family val="2"/>
          </rPr>
          <t>737</t>
        </r>
        <r>
          <rPr>
            <sz val="8"/>
            <color indexed="10"/>
            <rFont val="Tahoma"/>
            <family val="2"/>
          </rPr>
          <t xml:space="preserve"> </t>
        </r>
      </text>
    </comment>
    <comment ref="F9" authorId="0">
      <text>
        <r>
          <rPr>
            <sz val="8"/>
            <rFont val="Tahoma"/>
            <family val="2"/>
          </rPr>
          <t>2 becaris àrea de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servei + 1 becari escola + 3 becaris aules informàtiques. Total: 6 beques de 20h setmanals.</t>
        </r>
        <r>
          <rPr>
            <b/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>UE 240 + 2 instituts (IOC+INTE) + 14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organitzacions estudiantils + 12 entitats amb seu a l'ETSEIB (sindicats, càtedres...)
</t>
        </r>
      </text>
    </comment>
    <comment ref="F16" authorId="0">
      <text>
        <r>
          <rPr>
            <sz val="8"/>
            <rFont val="Tahoma"/>
            <family val="2"/>
          </rPr>
          <t>Pabellons A, B, C, D, E, F, G. Edifici H. Edifici I. Total: 40.000 m quadrats</t>
        </r>
        <r>
          <rPr>
            <b/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sz val="8"/>
            <rFont val="Tahoma"/>
            <family val="2"/>
          </rPr>
          <t>Entre 2000 i 2500
---- 
Actualment hi ha unes 1700 màquines connectades, però el nombre de punts de xarxa gestionats és superior (nombre de rosetes)</t>
        </r>
        <r>
          <rPr>
            <b/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sz val="8"/>
            <rFont val="Tahoma"/>
            <family val="2"/>
          </rPr>
          <t>Servidors docents diversos (9), web, BBDD, fitxers, aplicatius gestió acadèmica, DNS, firewall.</t>
        </r>
      </text>
    </comment>
    <comment ref="F26" authorId="0">
      <text>
        <r>
          <rPr>
            <sz val="8"/>
            <rFont val="Tahoma"/>
            <family val="2"/>
          </rPr>
          <t>Per: funcionament servei+ aules informàtiques+ manteniment equips docents. Existeixen altres partides específiques d'ETSEIB per a renovació d'infrastructura, obres (instalacions xarxa), pressupost àrea servei CS1.</t>
        </r>
        <r>
          <rPr>
            <b/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sz val="8"/>
            <rFont val="Tahoma"/>
            <family val="2"/>
          </rPr>
          <t xml:space="preserve">Corresponents a 5 titulacions i 2 masters
</t>
        </r>
      </text>
    </comment>
    <comment ref="F33" authorId="0">
      <text>
        <r>
          <rPr>
            <sz val="8"/>
            <rFont val="Tahoma"/>
            <family val="2"/>
          </rPr>
          <t xml:space="preserve">6 aules informàtiques per a docència i accés lliure
1 aula Linux
1 àrea d'autoaprenentatge biblioteca ETSEIB
1 Laboratori de Transports 
1 aula CAD 
1 aula per al Graduat Superior de Disseny
----
8 Aules amb ordinador per al professor
----
1  Aula PFC gestionada (Secció departamental Projectes d'Enginyeria)
</t>
        </r>
      </text>
    </comment>
    <comment ref="F37" authorId="0">
      <text>
        <r>
          <rPr>
            <sz val="8"/>
            <rFont val="Tahoma"/>
            <family val="2"/>
          </rPr>
          <t>198  a les 6 aules informàtiques + 15 aula Linux + 15 àrea autoaprenentatge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Biblioteca ETSEIB+ (15 aula CAD + 15 aula GSD) + 15 laboratori de transports
-------------
7 PC's d'equipament multimèdia
</t>
        </r>
        <r>
          <rPr>
            <b/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sz val="8"/>
            <rFont val="Tahoma"/>
            <family val="2"/>
          </rPr>
          <t>Corresponents als 18 departaments amb seu o secció a l'ETSEIB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240=251
</t>
        </r>
        <r>
          <rPr>
            <sz val="8"/>
            <color indexed="12"/>
            <rFont val="Tahoma"/>
            <family val="2"/>
          </rPr>
          <t xml:space="preserve">BD=252
</t>
        </r>
      </text>
    </comment>
    <comment ref="F43" authorId="0">
      <text>
        <r>
          <rPr>
            <sz val="8"/>
            <rFont val="Tahoma"/>
            <family val="2"/>
          </rPr>
          <t>Els corresponents a les UE's ubicades a l'ETSEIB… Veure document adjunt per a més informació.</t>
        </r>
      </text>
    </comment>
    <comment ref="F27" authorId="0">
      <text>
        <r>
          <rPr>
            <sz val="8"/>
            <rFont val="Tahoma"/>
            <family val="2"/>
          </rPr>
          <t>Pressupost gestionat per S.I. ETSEIB  / 2002</t>
        </r>
      </text>
    </comment>
    <comment ref="G6" authorId="0">
      <text>
        <r>
          <rPr>
            <sz val="8"/>
            <rFont val="Tahoma"/>
            <family val="2"/>
          </rPr>
          <t>6 Fixes + 3 Temporals. Es considera que tot el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personal del CC realitza tasques TIC, tot i que 4 persones fixes no són informàtiques
</t>
        </r>
        <r>
          <rPr>
            <sz val="8"/>
            <color indexed="10"/>
            <rFont val="Tahoma"/>
            <family val="2"/>
          </rPr>
          <t>250:
2 responsable TIC
2 tècnic grau superior TIC
1 tècnic grau mitjà (temporal)
1 informàtic de gestió acadèmica</t>
        </r>
      </text>
    </comment>
    <comment ref="G9" authorId="0">
      <text>
        <r>
          <rPr>
            <sz val="8"/>
            <rFont val="Tahoma"/>
            <family val="2"/>
          </rPr>
          <t>4 beques de 4 hores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(2 beques TC) ocupades per 3 becaris de CC, 1 becari AS</t>
        </r>
        <r>
          <rPr>
            <b/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sz val="8"/>
            <rFont val="Tahoma"/>
            <family val="2"/>
          </rPr>
          <t>ETSECCPB, EC(706), ETC(708), EHMA(711), MA3(727), ITT(732), RMEE(737)</t>
        </r>
      </text>
    </comment>
    <comment ref="G15" authorId="0">
      <text>
        <r>
          <rPr>
            <sz val="8"/>
            <rFont val="Tahoma"/>
            <family val="2"/>
          </rPr>
          <t xml:space="preserve">3 EHMA, 2 EC, 3 ITT, 1 FA, 1 EE
</t>
        </r>
      </text>
    </comment>
    <comment ref="G16" authorId="0">
      <text>
        <r>
          <rPr>
            <sz val="8"/>
            <rFont val="Tahoma"/>
            <family val="2"/>
          </rPr>
          <t>A2, B2, C1, C2, B1, D1, D2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sz val="8"/>
            <rFont val="Tahoma"/>
            <family val="2"/>
          </rPr>
          <t>B2: 240, C2: 130, C1: 179, A2: 56, D1: 186, B1: 100</t>
        </r>
        <r>
          <rPr>
            <b/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sz val="8"/>
            <rFont val="Tahoma"/>
            <family val="2"/>
          </rPr>
          <t>S'inclouen servidors per docència, gestió, imatges, bases de dades, multimedia, càlcul intensiu …</t>
        </r>
      </text>
    </comment>
    <comment ref="G26" authorId="0">
      <text>
        <r>
          <rPr>
            <sz val="8"/>
            <rFont val="Tahoma"/>
            <family val="2"/>
          </rPr>
          <t xml:space="preserve">Capitol 2 i Capitol 6
</t>
        </r>
      </text>
    </comment>
    <comment ref="G29" authorId="0">
      <text>
        <r>
          <rPr>
            <sz val="8"/>
            <rFont val="Tahoma"/>
            <family val="2"/>
          </rPr>
          <t xml:space="preserve">2300 (Camins, OP i EG), 41 (Doctorat), 9 (Postgrau) 
</t>
        </r>
      </text>
    </comment>
    <comment ref="G33" authorId="0">
      <text>
        <r>
          <rPr>
            <sz val="8"/>
            <rFont val="Tahoma"/>
            <family val="2"/>
          </rPr>
          <t xml:space="preserve">Aules distribuides en diferents edificis del Campus Nord
</t>
        </r>
      </text>
    </comment>
    <comment ref="G37" authorId="0">
      <text>
        <r>
          <rPr>
            <sz val="8"/>
            <rFont val="Tahoma"/>
            <family val="2"/>
          </rPr>
          <t xml:space="preserve">A2:54, B2:70, C1:12, D1:29 
</t>
        </r>
      </text>
    </comment>
    <comment ref="G41" authorId="0">
      <text>
        <r>
          <rPr>
            <sz val="8"/>
            <color indexed="10"/>
            <rFont val="Tahoma"/>
            <family val="2"/>
          </rPr>
          <t xml:space="preserve"> 250=117
</t>
        </r>
        <r>
          <rPr>
            <sz val="8"/>
            <color indexed="12"/>
            <rFont val="Tahoma"/>
            <family val="2"/>
          </rPr>
          <t>BD=116 (22 del 727)</t>
        </r>
      </text>
    </comment>
    <comment ref="G46" authorId="0">
      <text>
        <r>
          <rPr>
            <sz val="8"/>
            <color indexed="10"/>
            <rFont val="Tahoma"/>
            <family val="2"/>
          </rPr>
          <t>727 = 351.959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 xml:space="preserve">20 Fix + 16 Temporals
</t>
        </r>
        <r>
          <rPr>
            <sz val="8"/>
            <color indexed="10"/>
            <rFont val="Tahoma"/>
            <family val="2"/>
          </rPr>
          <t xml:space="preserve">270:
1 cap dels serveis del lab de càlcul
3 cap de projectes TIC (1 temporal)
2 responsable TIC
2 tècnic grau superior TIC
4 tècnic sistemes
6 analistes  (5 temporals)
4 programador sistemes (4 temporals)
10 operadors (4 temporals)
</t>
        </r>
        <r>
          <rPr>
            <b/>
            <sz val="8"/>
            <color indexed="10"/>
            <rFont val="Tahoma"/>
            <family val="2"/>
          </rPr>
          <t>Total = 32</t>
        </r>
      </text>
    </comment>
    <comment ref="H9" authorId="0">
      <text>
        <r>
          <rPr>
            <sz val="8"/>
            <rFont val="Tahoma"/>
            <family val="2"/>
          </rPr>
          <t xml:space="preserve">Equivalente a TC 35 h; total: 64 becaris (20h, 25h, 35h)
</t>
        </r>
      </text>
    </comment>
    <comment ref="H16" authorId="0">
      <text>
        <r>
          <rPr>
            <sz val="8"/>
            <rFont val="Tahoma"/>
            <family val="2"/>
          </rPr>
          <t xml:space="preserve">B6, A5, C6, C5, Nexus II
</t>
        </r>
      </text>
    </comment>
    <comment ref="H29" authorId="0">
      <text>
        <r>
          <rPr>
            <sz val="8"/>
            <rFont val="Tahoma"/>
            <family val="2"/>
          </rPr>
          <t xml:space="preserve">1088 FS + 1724 No FS + 221 PFC
</t>
        </r>
      </text>
    </comment>
    <comment ref="H11" authorId="0">
      <text>
        <r>
          <rPr>
            <sz val="8"/>
            <color indexed="8"/>
            <rFont val="Tahoma"/>
            <family val="2"/>
          </rPr>
          <t xml:space="preserve">Nombre de llocs de treball PAS i Becaris=144
</t>
        </r>
        <r>
          <rPr>
            <sz val="8"/>
            <color indexed="10"/>
            <rFont val="Tahoma"/>
            <family val="2"/>
          </rPr>
          <t xml:space="preserve">270= 63
</t>
        </r>
        <r>
          <rPr>
            <b/>
            <sz val="8"/>
            <color indexed="10"/>
            <rFont val="Tahoma"/>
            <family val="2"/>
          </rPr>
          <t>Total= 31</t>
        </r>
        <r>
          <rPr>
            <sz val="8"/>
            <color indexed="10"/>
            <rFont val="Tahoma"/>
            <family val="2"/>
          </rPr>
          <t xml:space="preserve"> (63- 32 TIC)</t>
        </r>
      </text>
    </comment>
    <comment ref="I37" authorId="0">
      <text>
        <r>
          <rPr>
            <sz val="8"/>
            <rFont val="Tahoma"/>
            <family val="2"/>
          </rPr>
          <t xml:space="preserve">Aulari 1 (25 PC 486) + Aulari 2 (40 PC PII)
</t>
        </r>
      </text>
    </comment>
    <comment ref="I45" authorId="0">
      <text>
        <r>
          <rPr>
            <sz val="8"/>
            <rFont val="Tahoma"/>
            <family val="2"/>
          </rPr>
          <t xml:space="preserve">202 en V1 (Departament CEN)
</t>
        </r>
        <r>
          <rPr>
            <sz val="8"/>
            <color indexed="10"/>
            <rFont val="Tahoma"/>
            <family val="2"/>
          </rPr>
          <t>707 =  14         /  720 =  21,62
726 =  3          /   736 =  7,17
742 =  118,5</t>
        </r>
      </text>
    </comment>
    <comment ref="I46" authorId="0">
      <text>
        <r>
          <rPr>
            <sz val="8"/>
            <rFont val="Tahoma"/>
            <family val="2"/>
          </rPr>
          <t xml:space="preserve">493 en V1 (Departament CEN)
</t>
        </r>
        <r>
          <rPr>
            <sz val="8"/>
            <color indexed="10"/>
            <rFont val="Tahoma"/>
            <family val="2"/>
          </rPr>
          <t>742(CEN) = 493.141</t>
        </r>
      </text>
    </comment>
    <comment ref="J46" authorId="0">
      <text>
        <r>
          <rPr>
            <sz val="8"/>
            <rFont val="Tahoma"/>
            <family val="2"/>
          </rPr>
          <t xml:space="preserve">en procès d'obtenció
</t>
        </r>
        <r>
          <rPr>
            <sz val="8"/>
            <color indexed="10"/>
            <rFont val="Tahoma"/>
            <family val="2"/>
          </rPr>
          <t>716 = 507.976</t>
        </r>
      </text>
    </comment>
    <comment ref="J45" authorId="0">
      <text>
        <r>
          <rPr>
            <sz val="8"/>
            <rFont val="Tahoma"/>
            <family val="2"/>
          </rPr>
          <t xml:space="preserve">en procès d'obtenció
</t>
        </r>
        <r>
          <rPr>
            <sz val="8"/>
            <color indexed="10"/>
            <rFont val="Tahoma"/>
            <family val="2"/>
          </rPr>
          <t xml:space="preserve">703 =  6         / 704 = 54,33
716 = 47,33  / 718  = 12
721 = 34       / 735 = 33,67
740 = 46 </t>
        </r>
      </text>
    </comment>
    <comment ref="J37" authorId="0">
      <text>
        <r>
          <rPr>
            <sz val="8"/>
            <rFont val="Tahoma"/>
            <family val="2"/>
          </rPr>
          <t xml:space="preserve">(+sense fils de prèstec)
</t>
        </r>
      </text>
    </comment>
    <comment ref="J33" authorId="0">
      <text>
        <r>
          <rPr>
            <sz val="8"/>
            <rFont val="Tahoma"/>
            <family val="2"/>
          </rPr>
          <t>4 accés lliure, aules sense fils, labo GIS,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sala biblioteca, aula digitalització, sala delegació, sala connexió portàtils
</t>
        </r>
      </text>
    </comment>
    <comment ref="J29" authorId="0">
      <text>
        <r>
          <rPr>
            <sz val="8"/>
            <rFont val="Tahoma"/>
            <family val="2"/>
          </rPr>
          <t xml:space="preserve">978 ordinaris, 91 sócrates
</t>
        </r>
        <r>
          <rPr>
            <sz val="8"/>
            <rFont val="Tahoma"/>
            <family val="0"/>
          </rPr>
          <t xml:space="preserve">
</t>
        </r>
      </text>
    </comment>
    <comment ref="J26" authorId="0">
      <text>
        <r>
          <rPr>
            <sz val="8"/>
            <rFont val="Tahoma"/>
            <family val="2"/>
          </rPr>
          <t xml:space="preserve">Any 2002:   21669€ ordinari, 27186€ provinents d'ingressos propis, 99578€ de projectes
</t>
        </r>
      </text>
    </comment>
    <comment ref="J19" authorId="0">
      <text>
        <r>
          <rPr>
            <sz val="8"/>
            <rFont val="Tahoma"/>
            <family val="2"/>
          </rPr>
          <t xml:space="preserve">504 Cat.5, 10 fibra
</t>
        </r>
      </text>
    </comment>
    <comment ref="J16" authorId="0">
      <text>
        <r>
          <rPr>
            <sz val="8"/>
            <rFont val="Tahoma"/>
            <family val="2"/>
          </rPr>
          <t xml:space="preserve">SC1 i SC2
</t>
        </r>
      </text>
    </comment>
    <comment ref="J6" authorId="0">
      <text>
        <r>
          <rPr>
            <sz val="8"/>
            <rFont val="Tahoma"/>
            <family val="2"/>
          </rPr>
          <t xml:space="preserve">3 fix, 3 temporal
</t>
        </r>
        <r>
          <rPr>
            <sz val="8"/>
            <color indexed="10"/>
            <rFont val="Tahoma"/>
            <family val="2"/>
          </rPr>
          <t xml:space="preserve">290:
1 cap de projectes TIC
2 analista (1 temporal)
1 tècnic grau mig (temporal)
1 operador
</t>
        </r>
        <r>
          <rPr>
            <b/>
            <sz val="8"/>
            <color indexed="10"/>
            <rFont val="Tahoma"/>
            <family val="2"/>
          </rPr>
          <t>Total = 5</t>
        </r>
      </text>
    </comment>
    <comment ref="K6" authorId="0">
      <text>
        <r>
          <rPr>
            <sz val="8"/>
            <rFont val="Tahoma"/>
            <family val="2"/>
          </rPr>
          <t xml:space="preserve"> 6GIII, 7GII, 3GI (divididos en 4 areas) Manquen per contractar 2 OPERS ja pactats (3 persones formes el grup d'electrònica)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300: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2 responsable
1 tècnic sistemes
1 programador de sistemes (temporal)
5 tècnic grau mitjà (2 temporals)
2 operadors
2 tècnic especialitzat multimèdia
1 tècnic
1 tècnic especialitzat
</t>
        </r>
        <r>
          <rPr>
            <b/>
            <sz val="8"/>
            <color indexed="10"/>
            <rFont val="Tahoma"/>
            <family val="2"/>
          </rPr>
          <t>Total = 15</t>
        </r>
      </text>
    </comment>
    <comment ref="K9" authorId="0">
      <text>
        <r>
          <rPr>
            <sz val="8"/>
            <rFont val="Tahoma"/>
            <family val="2"/>
          </rPr>
          <t>125h/semana   /
Gestionados por los ST però Dirigidos por la Dirección de la EPSC</t>
        </r>
        <r>
          <rPr>
            <b/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sz val="8"/>
            <rFont val="Tahoma"/>
            <family val="2"/>
          </rPr>
          <t xml:space="preserve">mirar directori EPSC en www-eps.upc.es
</t>
        </r>
        <r>
          <rPr>
            <sz val="8"/>
            <color indexed="10"/>
            <rFont val="Tahoma"/>
            <family val="2"/>
          </rPr>
          <t xml:space="preserve">300 = 34
</t>
        </r>
        <r>
          <rPr>
            <b/>
            <sz val="8"/>
            <color indexed="10"/>
            <rFont val="Tahoma"/>
            <family val="2"/>
          </rPr>
          <t xml:space="preserve">Total = 19 </t>
        </r>
        <r>
          <rPr>
            <sz val="8"/>
            <color indexed="10"/>
            <rFont val="Tahoma"/>
            <family val="2"/>
          </rPr>
          <t xml:space="preserve"> (34 - 15 TIC)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sz val="8"/>
            <rFont val="Tahoma"/>
            <family val="2"/>
          </rPr>
          <t xml:space="preserve">TSC, ENTEL, MAIV, EE, AC, FA, como mas relevantes
</t>
        </r>
      </text>
    </comment>
    <comment ref="K16" authorId="0">
      <text>
        <r>
          <rPr>
            <sz val="8"/>
            <rFont val="Tahoma"/>
            <family val="2"/>
          </rPr>
          <t>PMTA Area de Recerca, Docècnia i serveis (units però diferenciats)</t>
        </r>
        <r>
          <rPr>
            <b/>
            <sz val="8"/>
            <rFont val="Tahoma"/>
            <family val="0"/>
          </rPr>
          <t xml:space="preserve">
</t>
        </r>
      </text>
    </comment>
    <comment ref="K19" authorId="0">
      <text>
        <r>
          <rPr>
            <sz val="8"/>
            <rFont val="Tahoma"/>
            <family val="2"/>
          </rPr>
          <t xml:space="preserve">la info exacta la té UPCnet (800 red i 175tel)
----
</t>
        </r>
        <r>
          <rPr>
            <sz val="8"/>
            <color indexed="10"/>
            <rFont val="Tahoma"/>
            <family val="2"/>
          </rPr>
          <t>La xarxa TOTALMENT  gestionada per UPCnet amb un contracte específic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sz val="8"/>
            <rFont val="Tahoma"/>
            <family val="2"/>
          </rPr>
          <t>3 gestió, 1 general, 7 docencia, 6 altres( molt espcífics i col.laboracions)</t>
        </r>
        <r>
          <rPr>
            <b/>
            <sz val="8"/>
            <rFont val="Tahoma"/>
            <family val="0"/>
          </rPr>
          <t xml:space="preserve">
</t>
        </r>
      </text>
    </comment>
    <comment ref="K26" authorId="0">
      <text>
        <r>
          <rPr>
            <sz val="8"/>
            <rFont val="Tahoma"/>
            <family val="2"/>
          </rPr>
          <t xml:space="preserve">(9000 mat inf administació) (8800: fungible labs electronica) (2000: fungible la
</t>
        </r>
      </text>
    </comment>
    <comment ref="K29" authorId="0">
      <text>
        <r>
          <rPr>
            <sz val="8"/>
            <rFont val="Tahoma"/>
            <family val="2"/>
          </rPr>
          <t xml:space="preserve">( en crecimiento por implementación de nuevas titualciones)
</t>
        </r>
      </text>
    </comment>
    <comment ref="K33" authorId="0">
      <text>
        <r>
          <rPr>
            <sz val="8"/>
            <rFont val="Tahoma"/>
            <family val="2"/>
          </rPr>
          <t>Labs. Informàtics i labs.mixtos electrònics-informàtics</t>
        </r>
        <r>
          <rPr>
            <b/>
            <sz val="8"/>
            <rFont val="Tahoma"/>
            <family val="0"/>
          </rPr>
          <t xml:space="preserve">
</t>
        </r>
      </text>
    </comment>
    <comment ref="K37" authorId="0">
      <text>
        <r>
          <rPr>
            <sz val="8"/>
            <rFont val="Tahoma"/>
            <family val="2"/>
          </rPr>
          <t xml:space="preserve"> Entre simples y dobles (para un o dos estudiantes)
</t>
        </r>
      </text>
    </comment>
    <comment ref="K41" authorId="0">
      <text>
        <r>
          <rPr>
            <sz val="8"/>
            <rFont val="Tahoma"/>
            <family val="2"/>
          </rPr>
          <t>informació no disponible. Mirar directori de la EPSC en www-epsc.upc.es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300=76
</t>
        </r>
        <r>
          <rPr>
            <sz val="8"/>
            <color indexed="12"/>
            <rFont val="Tahoma"/>
            <family val="2"/>
          </rPr>
          <t>BD=74</t>
        </r>
      </text>
    </comment>
    <comment ref="K43" authorId="0">
      <text>
        <r>
          <rPr>
            <sz val="8"/>
            <rFont val="Tahoma"/>
            <family val="2"/>
          </rPr>
          <t xml:space="preserve">EE, TSC, ENTEL, AC
</t>
        </r>
      </text>
    </comment>
    <comment ref="K45" authorId="0">
      <text>
        <r>
          <rPr>
            <sz val="8"/>
            <rFont val="Tahoma"/>
            <family val="2"/>
          </rPr>
          <t xml:space="preserve">informació no disponible pels ST en aquest moments
</t>
        </r>
        <r>
          <rPr>
            <sz val="8"/>
            <color indexed="10"/>
            <rFont val="Tahoma"/>
            <family val="2"/>
          </rPr>
          <t>701 =  49,83   / 710 = 41,39
720 =  49,50   / 739 = 258,08
743 = 152,83  / 744 = 28,25</t>
        </r>
      </text>
    </comment>
    <comment ref="L3" authorId="0">
      <text>
        <r>
          <rPr>
            <sz val="8"/>
            <color indexed="10"/>
            <rFont val="Tahoma"/>
            <family val="2"/>
          </rPr>
          <t>E.U. Politècnica de Barcelona</t>
        </r>
      </text>
    </comment>
    <comment ref="L6" authorId="0">
      <text>
        <r>
          <rPr>
            <sz val="8"/>
            <rFont val="Tahoma"/>
            <family val="2"/>
          </rPr>
          <t xml:space="preserve">4 Serveis Informàtics, 1 Gestió Acadèmica, 1 Laboratori Edificació
</t>
        </r>
        <r>
          <rPr>
            <sz val="8"/>
            <color indexed="10"/>
            <rFont val="Tahoma"/>
            <family val="2"/>
          </rPr>
          <t>310: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1 responsable centre de càlcul
2 operador
1 tècnic informàtic
1 tècnic en informàtica de gestió
</t>
        </r>
        <r>
          <rPr>
            <b/>
            <sz val="8"/>
            <color indexed="10"/>
            <rFont val="Tahoma"/>
            <family val="2"/>
          </rPr>
          <t>Total = 5</t>
        </r>
      </text>
    </comment>
    <comment ref="L13" authorId="0">
      <text>
        <r>
          <rPr>
            <sz val="8"/>
            <rFont val="Tahoma"/>
            <family val="2"/>
          </rPr>
          <t xml:space="preserve">310-EUPB, 705-CA2 i 719-EGA2
</t>
        </r>
      </text>
    </comment>
    <comment ref="L15" authorId="0">
      <text>
        <r>
          <rPr>
            <sz val="8"/>
            <rFont val="Tahoma"/>
            <family val="2"/>
          </rPr>
          <t xml:space="preserve">703-CA, 708-ETCG, 720-FA, 725-MA1 i 732-OE
</t>
        </r>
      </text>
    </comment>
    <comment ref="L19" authorId="0">
      <text>
        <r>
          <rPr>
            <sz val="8"/>
            <rFont val="Tahoma"/>
            <family val="2"/>
          </rPr>
          <t xml:space="preserve">15 Wireless - 424 IPs assignades (14-03-2003)
</t>
        </r>
      </text>
    </comment>
    <comment ref="L26" authorId="0">
      <text>
        <r>
          <rPr>
            <sz val="8"/>
            <rFont val="Tahoma"/>
            <family val="2"/>
          </rPr>
          <t>Destinat a material consumible - la resta inclosa en el pressupost de l'Escola</t>
        </r>
        <r>
          <rPr>
            <b/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sz val="8"/>
            <rFont val="Tahoma"/>
            <family val="2"/>
          </rPr>
          <t xml:space="preserve">2254 + 120 Est. de Màsters
---------
Dues titulacions - A partir set-2003 tindrem 3 titulacions
</t>
        </r>
      </text>
    </comment>
    <comment ref="L41" authorId="0">
      <text>
        <r>
          <rPr>
            <sz val="8"/>
            <rFont val="Tahoma"/>
            <family val="2"/>
          </rPr>
          <t xml:space="preserve">Total de professors Escola - 159
</t>
        </r>
        <r>
          <rPr>
            <sz val="8"/>
            <color indexed="10"/>
            <rFont val="Tahoma"/>
            <family val="2"/>
          </rPr>
          <t xml:space="preserve"> 310=98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BD=99  (22 del 705 y 24 del 719)</t>
        </r>
      </text>
    </comment>
    <comment ref="M9" authorId="0">
      <text>
        <r>
          <rPr>
            <sz val="8"/>
            <rFont val="Tahoma"/>
            <family val="2"/>
          </rPr>
          <t xml:space="preserve">Nombre hores becari / 35h. setmana
</t>
        </r>
      </text>
    </comment>
    <comment ref="M43" authorId="0">
      <text>
        <r>
          <rPr>
            <sz val="8"/>
            <rFont val="Tahoma"/>
            <family val="2"/>
          </rPr>
          <t>Contaminació ambiental per metalls pesants. Estudis geològics. Valorització de residus. Digitalització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del cos humà i protesis. Contaminació de gasos</t>
        </r>
        <r>
          <rPr>
            <b/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8"/>
            <rFont val="Tahoma"/>
            <family val="2"/>
          </rPr>
          <t xml:space="preserve">Becaris de 20h/setmana
</t>
        </r>
      </text>
    </comment>
    <comment ref="N11" authorId="0">
      <text>
        <r>
          <rPr>
            <sz val="8"/>
            <rFont val="Tahoma"/>
            <family val="2"/>
          </rPr>
          <t xml:space="preserve">Tenim PAS de l'EUPVG i Departamental
També ajudem a vegades en problemes de la Residència i Biblioteca si cal.
</t>
        </r>
        <r>
          <rPr>
            <sz val="8"/>
            <color indexed="10"/>
            <rFont val="Tahoma"/>
            <family val="2"/>
          </rPr>
          <t xml:space="preserve">340 = 34
</t>
        </r>
        <r>
          <rPr>
            <b/>
            <sz val="8"/>
            <color indexed="10"/>
            <rFont val="Tahoma"/>
            <family val="2"/>
          </rPr>
          <t xml:space="preserve">Total = 28 </t>
        </r>
        <r>
          <rPr>
            <sz val="8"/>
            <color indexed="10"/>
            <rFont val="Tahoma"/>
            <family val="2"/>
          </rPr>
          <t>(34 - 6 TIC)</t>
        </r>
      </text>
    </comment>
    <comment ref="N15" authorId="0">
      <text>
        <r>
          <rPr>
            <sz val="8"/>
            <rFont val="Tahoma"/>
            <family val="2"/>
          </rPr>
          <t xml:space="preserve">Seccions Departaments
</t>
        </r>
      </text>
    </comment>
    <comment ref="N16" authorId="0">
      <text>
        <r>
          <rPr>
            <sz val="8"/>
            <rFont val="Tahoma"/>
            <family val="2"/>
          </rPr>
          <t>Edifici principal (té 3), més l'Aulari, més CTVG, però també tenim la biblioteca i residència.(podríem dir 7)</t>
        </r>
        <r>
          <rPr>
            <b/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sz val="8"/>
            <rFont val="Tahoma"/>
            <family val="2"/>
          </rPr>
          <t>650 de l'EUPVG, + 80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del CTVG. També ajudem a vegades en problemes de la Residència i Biblioteca si cal.
</t>
        </r>
      </text>
    </comment>
    <comment ref="N23" authorId="0">
      <text>
        <r>
          <rPr>
            <sz val="8"/>
            <rFont val="Tahoma"/>
            <family val="2"/>
          </rPr>
          <t>Tenim previst augmentar en 2 servidors més (1 Radius, 1 Rembo en futur)</t>
        </r>
        <r>
          <rPr>
            <b/>
            <sz val="8"/>
            <rFont val="Tahoma"/>
            <family val="0"/>
          </rPr>
          <t xml:space="preserve">
</t>
        </r>
      </text>
    </comment>
    <comment ref="N26" authorId="0">
      <text>
        <r>
          <rPr>
            <sz val="8"/>
            <rFont val="Tahoma"/>
            <family val="2"/>
          </rPr>
          <t>Tenim moltes partides del pressupost de l'EUPVG que gestionem (aproximadament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uns 30000 euros anuals:  Servidors, Aules Informàtiques, Equips de la xarxa,...)</t>
        </r>
        <r>
          <rPr>
            <b/>
            <sz val="8"/>
            <rFont val="Tahoma"/>
            <family val="0"/>
          </rPr>
          <t xml:space="preserve">
</t>
        </r>
      </text>
    </comment>
    <comment ref="N29" authorId="0">
      <text>
        <r>
          <rPr>
            <sz val="8"/>
            <rFont val="Tahoma"/>
            <family val="2"/>
          </rPr>
          <t xml:space="preserve">2578 plans d'estudis nous + 333 pla 72
</t>
        </r>
      </text>
    </comment>
    <comment ref="N33" authorId="0">
      <text>
        <r>
          <rPr>
            <sz val="8"/>
            <rFont val="Tahoma"/>
            <family val="2"/>
          </rPr>
          <t xml:space="preserve">A part hi ha 7 laboratoris que també van amb imatges, en total 15 aules a les que donem servei
</t>
        </r>
      </text>
    </comment>
    <comment ref="N37" authorId="0">
      <text>
        <r>
          <rPr>
            <sz val="8"/>
            <rFont val="Tahoma"/>
            <family val="2"/>
          </rPr>
          <t xml:space="preserve">En les aules Informàtiques.
</t>
        </r>
      </text>
    </comment>
    <comment ref="N41" authorId="0">
      <text>
        <r>
          <rPr>
            <sz val="8"/>
            <rFont val="Tahoma"/>
            <family val="2"/>
          </rPr>
          <t xml:space="preserve">A 17/3/2003
</t>
        </r>
        <r>
          <rPr>
            <sz val="8"/>
            <color indexed="10"/>
            <rFont val="Tahoma"/>
            <family val="2"/>
          </rPr>
          <t xml:space="preserve">340= 135
</t>
        </r>
        <r>
          <rPr>
            <sz val="8"/>
            <color indexed="12"/>
            <rFont val="Tahoma"/>
            <family val="2"/>
          </rPr>
          <t>BD=135</t>
        </r>
      </text>
    </comment>
    <comment ref="N43" authorId="0">
      <text>
        <r>
          <rPr>
            <sz val="8"/>
            <rFont val="Tahoma"/>
            <family val="2"/>
          </rPr>
          <t xml:space="preserve">Tenim 6 titulacions Universitàries de grau mig, i al setembre començarem un segon cicle (que comparteixen algunes titulacions
</t>
        </r>
      </text>
    </comment>
    <comment ref="N45" authorId="0">
      <text>
        <r>
          <rPr>
            <sz val="8"/>
            <rFont val="Tahoma"/>
            <family val="2"/>
          </rPr>
          <t xml:space="preserve">Aquesta dada és de l'any 00/01, donada per l'Àrea de Planificació i Evaluació de l'UPC
</t>
        </r>
        <r>
          <rPr>
            <sz val="8"/>
            <color indexed="10"/>
            <rFont val="Tahoma"/>
            <family val="2"/>
          </rPr>
          <t xml:space="preserve">701 =  4            / 702 = 90,33
707 =  147,05   / 709 = 34,33
710 =  278,87  / 713 =  28,6
721 =  303,62  / 723 =  74,33
729 =  9           / 732 =  17
736 =  19,5     / 739 =  44,4
743 = 288,67  / 744 = 24,42 </t>
        </r>
      </text>
    </comment>
    <comment ref="O6" authorId="0">
      <text>
        <r>
          <rPr>
            <sz val="8"/>
            <rFont val="Tahoma"/>
            <family val="2"/>
          </rPr>
          <t xml:space="preserve">Cap Centre de Càlcul
</t>
        </r>
        <r>
          <rPr>
            <sz val="8"/>
            <color indexed="10"/>
            <rFont val="Tahoma"/>
            <family val="2"/>
          </rPr>
          <t>440:
1 operador sistemes</t>
        </r>
      </text>
    </comment>
    <comment ref="O10" authorId="0">
      <text>
        <r>
          <rPr>
            <sz val="8"/>
            <rFont val="Tahoma"/>
            <family val="2"/>
          </rPr>
          <t xml:space="preserve">Dedicació 50% de tècnic de suport a la recerca
</t>
        </r>
        <r>
          <rPr>
            <sz val="8"/>
            <rFont val="Tahoma"/>
            <family val="0"/>
          </rPr>
          <t xml:space="preserve">
</t>
        </r>
      </text>
    </comment>
    <comment ref="O19" authorId="0">
      <text>
        <r>
          <rPr>
            <sz val="8"/>
            <rFont val="Tahoma"/>
            <family val="2"/>
          </rPr>
          <t>Els equips de comunicacions i connexionat es troben dins el mateix Centre de Càlcul (Rack-11-IOC)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O23" authorId="0">
      <text>
        <r>
          <rPr>
            <sz val="8"/>
            <rFont val="Tahoma"/>
            <family val="2"/>
          </rPr>
          <t>2 Servidors UNIX (SUN) + 4 Servidors Intel (Windows 2000 AS)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O26" authorId="0">
      <text>
        <r>
          <rPr>
            <sz val="8"/>
            <rFont val="Tahoma"/>
            <family val="2"/>
          </rPr>
          <t>Tot i que el servei no disposa d'un pressupost de funcionament propi, les compres de material informàtic, inventariable i no inventariable, es gestionen des d'aquest servei. A l'exercici 2002 el pressupost gestionat pel servei va ser de 9.090 € (27,5% del cap. 2 de l'IOC), més 81.480 € amb càrrec a projectes.</t>
        </r>
        <r>
          <rPr>
            <b/>
            <sz val="8"/>
            <rFont val="Tahoma"/>
            <family val="0"/>
          </rPr>
          <t xml:space="preserve">
</t>
        </r>
      </text>
    </comment>
    <comment ref="O33" authorId="0">
      <text>
        <r>
          <rPr>
            <sz val="8"/>
            <rFont val="Tahoma"/>
            <family val="2"/>
          </rPr>
          <t xml:space="preserve">1 aula informàtica + 2 laboratoris
</t>
        </r>
      </text>
    </comment>
    <comment ref="O37" authorId="0">
      <text>
        <r>
          <rPr>
            <sz val="8"/>
            <rFont val="Tahoma"/>
            <family val="2"/>
          </rPr>
          <t>14 llocs a l'aula informàtica + 16 llocs als laboratoris de recerca</t>
        </r>
        <r>
          <rPr>
            <b/>
            <sz val="8"/>
            <rFont val="Tahoma"/>
            <family val="0"/>
          </rPr>
          <t xml:space="preserve">
</t>
        </r>
      </text>
    </comment>
    <comment ref="O43" authorId="0">
      <text>
        <r>
          <rPr>
            <sz val="8"/>
            <rFont val="Tahoma"/>
            <family val="2"/>
          </rPr>
          <t xml:space="preserve">Control de Processos (CTL), Enginyeria d'Organització (EO)  i Robòtica Industrial i de Serveis (RIS)
</t>
        </r>
      </text>
    </comment>
    <comment ref="O45" authorId="0">
      <text>
        <r>
          <rPr>
            <sz val="8"/>
            <rFont val="Tahoma"/>
            <family val="2"/>
          </rPr>
          <t xml:space="preserve">Curs 2000-2001 
</t>
        </r>
        <r>
          <rPr>
            <sz val="8"/>
            <color indexed="10"/>
            <rFont val="Tahoma"/>
            <family val="2"/>
          </rPr>
          <t>440 = 309,7</t>
        </r>
      </text>
    </comment>
    <comment ref="O46" authorId="0">
      <text>
        <r>
          <rPr>
            <sz val="8"/>
            <rFont val="Tahoma"/>
            <family val="2"/>
          </rPr>
          <t xml:space="preserve">Any 2001. Cal destacar que l'increment acumulat des de l'any 1998 ha estat del 82%
</t>
        </r>
        <r>
          <rPr>
            <sz val="8"/>
            <color indexed="10"/>
            <rFont val="Tahoma"/>
            <family val="2"/>
          </rPr>
          <t>440=295.040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sz val="8"/>
            <rFont val="Tahoma"/>
            <family val="2"/>
          </rPr>
          <t xml:space="preserve">Becari 20 hores + Becari 25 hores = 45 hores
</t>
        </r>
      </text>
    </comment>
    <comment ref="P10" authorId="0">
      <text>
        <r>
          <rPr>
            <sz val="8"/>
            <rFont val="Tahoma"/>
            <family val="2"/>
          </rPr>
          <t xml:space="preserve">Taller
</t>
        </r>
      </text>
    </comment>
    <comment ref="P26" authorId="0">
      <text>
        <r>
          <rPr>
            <sz val="8"/>
            <rFont val="Tahoma"/>
            <family val="2"/>
          </rPr>
          <t xml:space="preserve">Preparem part del pressupost del DAC (com toner i material informàtic) però no es considera “propi”
</t>
        </r>
      </text>
    </comment>
    <comment ref="P29" authorId="0">
      <text>
        <r>
          <rPr>
            <sz val="8"/>
            <rFont val="Tahoma"/>
            <family val="2"/>
          </rPr>
          <t xml:space="preserve">+ FIB 2500, + Teleco 800
</t>
        </r>
      </text>
    </comment>
    <comment ref="P45" authorId="0">
      <text>
        <r>
          <rPr>
            <sz val="8"/>
            <rFont val="Tahoma"/>
            <family val="2"/>
          </rPr>
          <t>PAR 2001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701 = 992,3</t>
        </r>
      </text>
    </comment>
    <comment ref="P46" authorId="0">
      <text>
        <r>
          <rPr>
            <sz val="8"/>
            <rFont val="Tahoma"/>
            <family val="2"/>
          </rPr>
          <t xml:space="preserve">PATT 2002 (en euros)
</t>
        </r>
        <r>
          <rPr>
            <sz val="8"/>
            <color indexed="10"/>
            <rFont val="Tahoma"/>
            <family val="2"/>
          </rPr>
          <t>701 = 4.292</t>
        </r>
      </text>
    </comment>
    <comment ref="Q6" authorId="0">
      <text>
        <r>
          <rPr>
            <sz val="8"/>
            <rFont val="Tahoma"/>
            <family val="2"/>
          </rPr>
          <t>18 horas semanales (PLAZA COMPARTIDA POR  EL DEPARTAMENTO DE MATERIALES "CMEM")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702:
1 analista (temporal)</t>
        </r>
      </text>
    </comment>
    <comment ref="Q10" authorId="0">
      <text>
        <r>
          <rPr>
            <sz val="8"/>
            <rFont val="Tahoma"/>
            <family val="2"/>
          </rPr>
          <t>Personal de PAS que este haciendo funciones de soporte Informático.(en las diferentes delegaciones)</t>
        </r>
        <r>
          <rPr>
            <b/>
            <sz val="8"/>
            <rFont val="Tahoma"/>
            <family val="0"/>
          </rPr>
          <t xml:space="preserve">
</t>
        </r>
      </text>
    </comment>
    <comment ref="Q13" authorId="0">
      <text>
        <r>
          <rPr>
            <sz val="8"/>
            <rFont val="Tahoma"/>
            <family val="2"/>
          </rPr>
          <t>Administración, Profesorado y Lineas de Investigación</t>
        </r>
        <r>
          <rPr>
            <b/>
            <sz val="8"/>
            <rFont val="Tahoma"/>
            <family val="0"/>
          </rPr>
          <t xml:space="preserve">
</t>
        </r>
      </text>
    </comment>
    <comment ref="Q16" authorId="0">
      <text>
        <r>
          <rPr>
            <sz val="8"/>
            <rFont val="Tahoma"/>
            <family val="2"/>
          </rPr>
          <t xml:space="preserve">1.-Barcelona(ETSEIB), 2,3.-Terrassa(ETSEIT, EUETIT), 4.- Manresa(EUPM), 5.- Vilanova i la G.(EUPVG), 6.- Urgel(EUETIB)
</t>
        </r>
      </text>
    </comment>
    <comment ref="Q17" authorId="0">
      <text>
        <r>
          <rPr>
            <sz val="8"/>
            <rFont val="Tahoma"/>
            <family val="2"/>
          </rPr>
          <t xml:space="preserve">1.- Barcelona, 2.- Terrassa, 3.- Marnresa, 4.- Vilanova i la Geltrú
</t>
        </r>
      </text>
    </comment>
    <comment ref="Q26" authorId="0">
      <text>
        <r>
          <rPr>
            <sz val="8"/>
            <rFont val="Tahoma"/>
            <family val="2"/>
          </rPr>
          <t xml:space="preserve">6000€ + becario 15 horas semanales
</t>
        </r>
      </text>
    </comment>
    <comment ref="Q29" authorId="0">
      <text>
        <r>
          <rPr>
            <sz val="8"/>
            <rFont val="Tahoma"/>
            <family val="2"/>
          </rPr>
          <t xml:space="preserve">Doctorandos + PFCs(que no contabilizamos)
</t>
        </r>
      </text>
    </comment>
    <comment ref="Q43" authorId="0">
      <text>
        <r>
          <rPr>
            <sz val="8"/>
            <rFont val="Tahoma"/>
            <family val="2"/>
          </rPr>
          <t>Biomecánica y Biomateriales, Tecn. De Polímeros y compuestos, Comportam. Mecánico de Metales y cerámicas, Aleaciones Ligeras, Proc. De Conformación de Materiales Mecánicos.</t>
        </r>
        <r>
          <rPr>
            <b/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sz val="8"/>
            <rFont val="Tahoma"/>
            <family val="2"/>
          </rPr>
          <t>Jesus Galceran. A Terrassa, a més, hi ha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un Tècnic de Laboratori (Josep Contreras) que em dóna suport TIC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No surt a l'inform SP</t>
        </r>
      </text>
    </comment>
    <comment ref="R10" authorId="0">
      <text>
        <r>
          <rPr>
            <sz val="8"/>
            <rFont val="Tahoma"/>
            <family val="2"/>
          </rPr>
          <t xml:space="preserve">3 PQS + 1 Ramon y Caja + 3 FPU/FPI + Altres becaris graduats
</t>
        </r>
        <r>
          <rPr>
            <sz val="8"/>
            <color indexed="10"/>
            <rFont val="Tahoma"/>
            <family val="2"/>
          </rPr>
          <t>707= 20</t>
        </r>
      </text>
    </comment>
    <comment ref="R11" authorId="0">
      <text>
        <r>
          <rPr>
            <sz val="8"/>
            <rFont val="Tahoma"/>
            <family val="2"/>
          </rPr>
          <t xml:space="preserve">12 TC + 1 a 20h + 2 compartits amb Eng. Electrònica
</t>
        </r>
        <r>
          <rPr>
            <sz val="8"/>
            <color indexed="10"/>
            <rFont val="Tahoma"/>
            <family val="2"/>
          </rPr>
          <t>No surt a l'inform SP</t>
        </r>
      </text>
    </comment>
    <comment ref="R13" authorId="0">
      <text>
        <r>
          <rPr>
            <sz val="8"/>
            <rFont val="Tahoma"/>
            <family val="2"/>
          </rPr>
          <t xml:space="preserve">Departament ESAII
</t>
        </r>
      </text>
    </comment>
    <comment ref="R16" authorId="0">
      <text>
        <r>
          <rPr>
            <sz val="8"/>
            <rFont val="Tahoma"/>
            <family val="2"/>
          </rPr>
          <t xml:space="preserve">U, H, C5, A0, TR11
</t>
        </r>
      </text>
    </comment>
    <comment ref="R17" authorId="0">
      <text>
        <r>
          <rPr>
            <sz val="8"/>
            <rFont val="Tahoma"/>
            <family val="2"/>
          </rPr>
          <t xml:space="preserve">Nord, Sud, Terrassa
</t>
        </r>
      </text>
    </comment>
    <comment ref="R19" authorId="0">
      <text>
        <r>
          <rPr>
            <sz val="8"/>
            <rFont val="Tahoma"/>
            <family val="2"/>
          </rPr>
          <t xml:space="preserve">Tots a l'edifici U
</t>
        </r>
      </text>
    </comment>
    <comment ref="R23" authorId="0">
      <text>
        <r>
          <rPr>
            <sz val="8"/>
            <rFont val="Tahoma"/>
            <family val="2"/>
          </rPr>
          <t xml:space="preserve">5 W2000 + 3 NT4 + 2 Linux + 1 Novell
</t>
        </r>
      </text>
    </comment>
    <comment ref="R29" authorId="0">
      <text>
        <r>
          <rPr>
            <sz val="8"/>
            <rFont val="Tahoma"/>
            <family val="2"/>
          </rPr>
          <t xml:space="preserve">FIB (370) + ETSEIB (390) + ETSEIT (840) + PFC, Doctorands (10)
</t>
        </r>
      </text>
    </comment>
    <comment ref="R35" authorId="0">
      <text>
        <r>
          <rPr>
            <sz val="8"/>
            <rFont val="Tahoma"/>
            <family val="2"/>
          </rPr>
          <t>Laboratoris  Docents: H(4) + C5(4) + TR11(4)</t>
        </r>
        <r>
          <rPr>
            <b/>
            <sz val="8"/>
            <rFont val="Tahoma"/>
            <family val="0"/>
          </rPr>
          <t xml:space="preserve">
</t>
        </r>
      </text>
    </comment>
    <comment ref="R37" authorId="0">
      <text>
        <r>
          <rPr>
            <sz val="8"/>
            <rFont val="Tahoma"/>
            <family val="2"/>
          </rPr>
          <t>FIB(35) + ETSEIB (35) + ETSEIT (80)
---
247 estacions de treball (NO servidors):  Edif. U (71) + Edif H (42) + A0 (7) +Edif C5 (37) + Edif. TR11(90)</t>
        </r>
        <r>
          <rPr>
            <sz val="8"/>
            <color indexed="52"/>
            <rFont val="Tahoma"/>
            <family val="2"/>
          </rPr>
          <t xml:space="preserve">
</t>
        </r>
      </text>
    </comment>
    <comment ref="R43" authorId="0">
      <text>
        <r>
          <rPr>
            <sz val="8"/>
            <rFont val="Tahoma"/>
            <family val="2"/>
          </rPr>
          <t>Robòtica, Visió per Ordinador, Sistemes Avançats de Control, Senyals i Sistemes Biomèdics</t>
        </r>
        <r>
          <rPr>
            <b/>
            <sz val="8"/>
            <rFont val="Tahoma"/>
            <family val="0"/>
          </rPr>
          <t xml:space="preserve">
</t>
        </r>
      </text>
    </comment>
    <comment ref="R45" authorId="0">
      <text>
        <r>
          <rPr>
            <sz val="8"/>
            <rFont val="Tahoma"/>
            <family val="2"/>
          </rPr>
          <t xml:space="preserve">Curs 2000/2001
</t>
        </r>
        <r>
          <rPr>
            <sz val="8"/>
            <color indexed="10"/>
            <rFont val="Tahoma"/>
            <family val="2"/>
          </rPr>
          <t>707 = 893,7</t>
        </r>
      </text>
    </comment>
    <comment ref="R46" authorId="0">
      <text>
        <r>
          <rPr>
            <sz val="8"/>
            <rFont val="Tahoma"/>
            <family val="2"/>
          </rPr>
          <t xml:space="preserve">Any 2001
</t>
        </r>
        <r>
          <rPr>
            <sz val="8"/>
            <color indexed="10"/>
            <rFont val="Tahoma"/>
            <family val="2"/>
          </rPr>
          <t>707 = 1.492,606</t>
        </r>
      </text>
    </comment>
    <comment ref="S16" authorId="0">
      <text>
        <r>
          <rPr>
            <sz val="8"/>
            <rFont val="Tahoma"/>
            <family val="2"/>
          </rPr>
          <t xml:space="preserve">Campus Nord D2, ETSAB, EUPB
</t>
        </r>
      </text>
    </comment>
    <comment ref="S17" authorId="0">
      <text>
        <r>
          <rPr>
            <sz val="8"/>
            <rFont val="Tahoma"/>
            <family val="2"/>
          </rPr>
          <t xml:space="preserve">Nord i Sud
</t>
        </r>
      </text>
    </comment>
    <comment ref="S29" authorId="0">
      <text>
        <r>
          <rPr>
            <sz val="8"/>
            <rFont val="Tahoma"/>
            <family val="2"/>
          </rPr>
          <t>130 de tercer cicle
---
Master, Doctorat eng terreny, doct eng sismica, master eng sismica, postgrau Hidrologia subterrania</t>
        </r>
        <r>
          <rPr>
            <b/>
            <sz val="8"/>
            <rFont val="Tahoma"/>
            <family val="0"/>
          </rPr>
          <t xml:space="preserve">
</t>
        </r>
      </text>
    </comment>
    <comment ref="S43" authorId="0">
      <text>
        <r>
          <rPr>
            <sz val="8"/>
            <rFont val="Tahoma"/>
            <family val="2"/>
          </rPr>
          <t>Mecanica de sols no saturats, mecanica de roques i estabilitat de talussos, metodes probabilistes en geotecnia, enginyeria sismica i dinamica estructural, tomografia geofisica, comportament mecanic de materials d'enginyeria, desenvolupament de metodes numerics per a flux i transport en aquifers, geologia aplicada, riscos naturals i inestables de vessants, hidrologia subterrania, hidrogeoquimica, caracteritzacio del terreny mitjançant tecniques d'identificacio del sistema, metodes numerics avançats en problemes geotecnics, enginyeria geodesica, cartografica i fotogrametria, modelitzacio de processos hidrogeologics</t>
        </r>
        <r>
          <rPr>
            <b/>
            <sz val="8"/>
            <rFont val="Tahoma"/>
            <family val="0"/>
          </rPr>
          <t xml:space="preserve">
</t>
        </r>
      </text>
    </comment>
    <comment ref="T9" authorId="0">
      <text>
        <r>
          <rPr>
            <sz val="8"/>
            <rFont val="Tahoma"/>
            <family val="2"/>
          </rPr>
          <t xml:space="preserve">becario univers del departamento
</t>
        </r>
      </text>
    </comment>
    <comment ref="T10" authorId="0">
      <text>
        <r>
          <rPr>
            <sz val="8"/>
            <rFont val="Tahoma"/>
            <family val="2"/>
          </rPr>
          <t xml:space="preserve">personal no informatico de campus nord que realiza tareas informáticas
</t>
        </r>
      </text>
    </comment>
    <comment ref="T15" authorId="0">
      <text>
        <r>
          <rPr>
            <sz val="8"/>
            <rFont val="Tahoma"/>
            <family val="2"/>
          </rPr>
          <t xml:space="preserve">en la calle urgell se está constituyendo una nueva seccion/campus
</t>
        </r>
      </text>
    </comment>
    <comment ref="T33" authorId="0">
      <text>
        <r>
          <rPr>
            <sz val="8"/>
            <rFont val="Tahoma"/>
            <family val="2"/>
          </rPr>
          <t xml:space="preserve">aula de 3er ciclo
</t>
        </r>
      </text>
    </comment>
    <comment ref="T37" authorId="0">
      <text>
        <r>
          <rPr>
            <sz val="8"/>
            <rFont val="Tahoma"/>
            <family val="2"/>
          </rPr>
          <t xml:space="preserve">aula de 3er ciclo
</t>
        </r>
      </text>
    </comment>
    <comment ref="T43" authorId="0">
      <text>
        <r>
          <rPr>
            <sz val="8"/>
            <rFont val="Tahoma"/>
            <family val="2"/>
          </rPr>
          <t xml:space="preserve">4 líneas y 22 sublíneas. 
Alguna sublínea se está transformando en línea
</t>
        </r>
      </text>
    </comment>
    <comment ref="V46" authorId="0">
      <text>
        <r>
          <rPr>
            <sz val="8"/>
            <rFont val="Tahoma"/>
            <family val="2"/>
          </rPr>
          <t xml:space="preserve">En Euros
</t>
        </r>
        <r>
          <rPr>
            <sz val="8"/>
            <color indexed="10"/>
            <rFont val="Tahoma"/>
            <family val="2"/>
          </rPr>
          <t>715= 1.138.821</t>
        </r>
      </text>
    </comment>
    <comment ref="W16" authorId="0">
      <text>
        <r>
          <rPr>
            <sz val="8"/>
            <rFont val="Tahoma"/>
            <family val="2"/>
          </rPr>
          <t xml:space="preserve">B4/B5
</t>
        </r>
      </text>
    </comment>
    <comment ref="W17" authorId="0">
      <text>
        <r>
          <rPr>
            <sz val="8"/>
            <color indexed="10"/>
            <rFont val="Tahoma"/>
            <family val="2"/>
          </rPr>
          <t>Campus Nord:</t>
        </r>
        <r>
          <rPr>
            <sz val="8"/>
            <rFont val="Tahoma"/>
            <family val="2"/>
          </rPr>
          <t xml:space="preserve">
ETSECCPB Escola Tècnica Superior d'Enginyers de Camins Canals i Ports de Barcelona.      
ETSETB Escola Tècnica Superior d'Enginyeria de Telecomunicacions BCN.      
</t>
        </r>
        <r>
          <rPr>
            <sz val="8"/>
            <color indexed="10"/>
            <rFont val="Tahoma"/>
            <family val="2"/>
          </rPr>
          <t>Campus Sud:</t>
        </r>
        <r>
          <rPr>
            <sz val="8"/>
            <rFont val="Tahoma"/>
            <family val="2"/>
          </rPr>
          <t xml:space="preserve">
ETSAB Escola Tècnica Superior d'Arquitectura de Barcelona.      
EUPB Escola Universitària Politècnica de Barcelona.      
</t>
        </r>
        <r>
          <rPr>
            <sz val="8"/>
            <color indexed="10"/>
            <rFont val="Tahoma"/>
            <family val="2"/>
          </rPr>
          <t>Castelldefels:</t>
        </r>
        <r>
          <rPr>
            <sz val="8"/>
            <rFont val="Tahoma"/>
            <family val="2"/>
          </rPr>
          <t xml:space="preserve">
EPSC Escola Politècnica Superior de Castelldefels     
</t>
        </r>
        <r>
          <rPr>
            <sz val="8"/>
            <color indexed="10"/>
            <rFont val="Tahoma"/>
            <family val="2"/>
          </rPr>
          <t>Pla del Palau:</t>
        </r>
        <r>
          <rPr>
            <sz val="8"/>
            <rFont val="Tahoma"/>
            <family val="2"/>
          </rPr>
          <t xml:space="preserve"> 
FNB Facultat de Nàutica.     
</t>
        </r>
        <r>
          <rPr>
            <sz val="8"/>
            <color indexed="10"/>
            <rFont val="Tahoma"/>
            <family val="2"/>
          </rPr>
          <t xml:space="preserve">Manresa:
</t>
        </r>
        <r>
          <rPr>
            <sz val="8"/>
            <color indexed="8"/>
            <rFont val="Tahoma"/>
            <family val="2"/>
          </rPr>
          <t>U</t>
        </r>
        <r>
          <rPr>
            <sz val="8"/>
            <rFont val="Tahoma"/>
            <family val="2"/>
          </rPr>
          <t xml:space="preserve">PM Escola Universitària Politècnica de Manresa.     </t>
        </r>
      </text>
    </comment>
    <comment ref="W18" authorId="0">
      <text>
        <r>
          <rPr>
            <sz val="8"/>
            <rFont val="Tahoma"/>
            <family val="2"/>
          </rPr>
          <t xml:space="preserve">Rang IP 27
</t>
        </r>
      </text>
    </comment>
    <comment ref="W43" authorId="0">
      <text>
        <r>
          <rPr>
            <sz val="8"/>
            <rFont val="Tahoma"/>
            <family val="2"/>
          </rPr>
          <t>Dinàmica no linial
Aliatges amb memoria de forma
Canvi climàtic i medi ambient
Astronomia i Astrofísica
Física de materials: propietats elèctriques
Models físics aplicats a l'estat sòlid i i a la termodinàmica</t>
        </r>
        <r>
          <rPr>
            <b/>
            <sz val="8"/>
            <rFont val="Tahoma"/>
            <family val="0"/>
          </rPr>
          <t xml:space="preserve">
</t>
        </r>
      </text>
    </comment>
    <comment ref="W46" authorId="0">
      <text>
        <r>
          <rPr>
            <sz val="8"/>
            <rFont val="Tahoma"/>
            <family val="2"/>
          </rPr>
          <t xml:space="preserve">01/02 El resto hasta 524.471 corresponde a MAIV
</t>
        </r>
        <r>
          <rPr>
            <sz val="8"/>
            <color indexed="10"/>
            <rFont val="Tahoma"/>
            <family val="2"/>
          </rPr>
          <t>720=431.399</t>
        </r>
      </text>
    </comment>
    <comment ref="X9" authorId="0">
      <text>
        <r>
          <rPr>
            <sz val="8"/>
            <rFont val="Tahoma"/>
            <family val="2"/>
          </rPr>
          <t xml:space="preserve">1 Àrea de Servei + 1 de la Secció
</t>
        </r>
      </text>
    </comment>
    <comment ref="X43" authorId="0">
      <text>
        <r>
          <rPr>
            <sz val="8"/>
            <rFont val="Tahoma"/>
            <family val="0"/>
          </rPr>
          <t>Física de Líquids, els Sistemes Complexos, l'Astronomia i l'Astrofísica, i la Física d'Altes Energies</t>
        </r>
      </text>
    </comment>
    <comment ref="Y6" authorId="0">
      <text>
        <r>
          <rPr>
            <sz val="8"/>
            <rFont val="Tahoma"/>
            <family val="2"/>
          </rPr>
          <t xml:space="preserve">4 places fixes i 5 temporals
</t>
        </r>
        <r>
          <rPr>
            <sz val="8"/>
            <color indexed="10"/>
            <rFont val="Tahoma"/>
            <family val="2"/>
          </rPr>
          <t>723:
1 cap àrea servei CN3
1 tècnic grau superior TIC
1 programador sistemes</t>
        </r>
      </text>
    </comment>
    <comment ref="Y9" authorId="0">
      <text>
        <r>
          <rPr>
            <sz val="8"/>
            <rFont val="Tahoma"/>
            <family val="2"/>
          </rPr>
          <t xml:space="preserve">a temps parcial
</t>
        </r>
      </text>
    </comment>
    <comment ref="Y13" authorId="0">
      <text>
        <r>
          <rPr>
            <sz val="8"/>
            <rFont val="Tahoma"/>
            <family val="2"/>
          </rPr>
          <t xml:space="preserve">723-LSI (principal) i 927-TALP
</t>
        </r>
      </text>
    </comment>
    <comment ref="Y15" authorId="0">
      <text>
        <r>
          <rPr>
            <sz val="8"/>
            <rFont val="Tahoma"/>
            <family val="2"/>
          </rPr>
          <t xml:space="preserve">el dept LSI està estructurat en seccions de recerca i en té 5,  però aquestes seccions no només estan
a la seu del dept sinó que també el Laboratori dona servei als professors d'aquestes seccions
que ocupen espais a altres campus: Campus Sud (ETSEIB), Campus Terrassa (ETSEIT i EUETIT), 
Campus Vilanova (EUPVG) i Campus Manresa (EUPVG), </t>
        </r>
      </text>
    </comment>
    <comment ref="Y16" authorId="0">
      <text>
        <r>
          <rPr>
            <sz val="8"/>
            <rFont val="Tahoma"/>
            <family val="2"/>
          </rPr>
          <t>Campus Nord: C6,C5, edifici omega; Campus Sud: FME, edifici H; 4 pels campus fora de Barcelona</t>
        </r>
        <r>
          <rPr>
            <b/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sz val="8"/>
            <rFont val="Tahoma"/>
            <family val="2"/>
          </rPr>
          <t xml:space="preserve">Campus Nord, Campus Sud, Campus Terrassa,  Campus Vilanova, Campus Manresa
</t>
        </r>
      </text>
    </comment>
    <comment ref="Y19" authorId="0">
      <text>
        <r>
          <rPr>
            <sz val="8"/>
            <rFont val="Tahoma"/>
            <family val="2"/>
          </rPr>
          <t xml:space="preserve">C6, C5, A0, H, FME
</t>
        </r>
      </text>
    </comment>
    <comment ref="Y26" authorId="0">
      <text>
        <r>
          <rPr>
            <sz val="8"/>
            <rFont val="Tahoma"/>
            <family val="2"/>
          </rPr>
          <t xml:space="preserve">una part del capítol 2 que reb el dept anualment, per a despeses de funcionament: 2350 euros
recursos propis del dept per a la compra d'equipament: 30.000 euros i 
recursos propis del dept per al manteniment d'equips: 7.000 euros
</t>
        </r>
      </text>
    </comment>
    <comment ref="Y29" authorId="0">
      <text>
        <r>
          <rPr>
            <sz val="8"/>
            <rFont val="Tahoma"/>
            <family val="2"/>
          </rPr>
          <t xml:space="preserve">141 software + 94 ia
</t>
        </r>
      </text>
    </comment>
    <comment ref="Y43" authorId="0">
      <text>
        <r>
          <rPr>
            <sz val="8"/>
            <rFont val="Tahoma"/>
            <family val="2"/>
          </rPr>
          <t>. Intel·ligència artificial
. Processament del llenguatge natural
. Sistemes basats en el coneixement i l'aprenentatge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. Soft computing
. Visió, modelització geomètrica i control de sistemes robotitzats
. Disseny geomètric assistit per ordinador
. Mètodes formals i eines per a l'enginyeria
. Teoria de la complexitat i algorismes
. Enginyeria del software i dels sistemes d'informació
. Modelització conceptual
. Bases de coneixement
. Enginyeria de requeriments i tecnologia de processos
. Bases de dades
. Bases de dades interoperables
. Impactes passats, presents i furturs de la tecnologia sobre el desenvolupament
</t>
        </r>
      </text>
    </comment>
    <comment ref="Y45" authorId="0">
      <text>
        <r>
          <rPr>
            <sz val="8"/>
            <rFont val="Tahoma"/>
            <family val="2"/>
          </rPr>
          <t xml:space="preserve">nº punts PAR 2001/02
</t>
        </r>
        <r>
          <rPr>
            <sz val="8"/>
            <color indexed="10"/>
            <rFont val="Tahoma"/>
            <family val="2"/>
          </rPr>
          <t>723= 2.076,7</t>
        </r>
        <r>
          <rPr>
            <sz val="8"/>
            <rFont val="Tahoma"/>
            <family val="2"/>
          </rPr>
          <t xml:space="preserve">
</t>
        </r>
      </text>
    </comment>
    <comment ref="Y46" authorId="0">
      <text>
        <r>
          <rPr>
            <sz val="8"/>
            <rFont val="Tahoma"/>
            <family val="2"/>
          </rPr>
          <t xml:space="preserve">nº punts PATT 2001/02
</t>
        </r>
        <r>
          <rPr>
            <sz val="8"/>
            <color indexed="10"/>
            <rFont val="Tahoma"/>
            <family val="2"/>
          </rPr>
          <t>723= 2.108.765</t>
        </r>
      </text>
    </comment>
    <comment ref="Z16" authorId="0">
      <text>
        <r>
          <rPr>
            <sz val="8"/>
            <rFont val="Tahoma"/>
            <family val="2"/>
          </rPr>
          <t xml:space="preserve">Edifici ETSEIB I EUPB
</t>
        </r>
      </text>
    </comment>
    <comment ref="Z17" authorId="0">
      <text>
        <r>
          <rPr>
            <sz val="8"/>
            <rFont val="Tahoma"/>
            <family val="2"/>
          </rPr>
          <t>CS1 i CS2</t>
        </r>
        <r>
          <rPr>
            <b/>
            <sz val="8"/>
            <rFont val="Tahoma"/>
            <family val="0"/>
          </rPr>
          <t xml:space="preserve">
</t>
        </r>
      </text>
    </comment>
    <comment ref="Z23" authorId="0">
      <text>
        <r>
          <rPr>
            <sz val="8"/>
            <rFont val="Tahoma"/>
            <family val="2"/>
          </rPr>
          <t xml:space="preserve">Serveis repositori de fitxers, servidors de temps, servidor nfs, servei d'impressió, servidors WWW, servidor ftp anònim 
</t>
        </r>
      </text>
    </comment>
    <comment ref="Z26" authorId="0">
      <text>
        <r>
          <rPr>
            <sz val="8"/>
            <rFont val="Tahoma"/>
            <family val="2"/>
          </rPr>
          <t xml:space="preserve">Any 2002: Pressupost gastat per informàtica i infraestructura (ppalment informàtica)
</t>
        </r>
      </text>
    </comment>
    <comment ref="Z43" authorId="0">
      <text>
        <r>
          <rPr>
            <sz val="8"/>
            <rFont val="Tahoma"/>
            <family val="2"/>
          </rPr>
          <t xml:space="preserve">Equacions diferencials, Geometria i Topologia, Historia de la Ciència i de la Tècnica, Sistemes dinàmics, Teoria matemàtica de sistemes
</t>
        </r>
      </text>
    </comment>
    <comment ref="Z45" authorId="0">
      <text>
        <r>
          <rPr>
            <sz val="8"/>
            <rFont val="Tahoma"/>
            <family val="2"/>
          </rPr>
          <t xml:space="preserve">Total PAR'O2
</t>
        </r>
        <r>
          <rPr>
            <sz val="8"/>
            <color indexed="10"/>
            <rFont val="Tahoma"/>
            <family val="2"/>
          </rPr>
          <t>725= 1.007,5</t>
        </r>
      </text>
    </comment>
    <comment ref="Z46" authorId="0">
      <text>
        <r>
          <rPr>
            <sz val="8"/>
            <rFont val="Tahoma"/>
            <family val="2"/>
          </rPr>
          <t xml:space="preserve">Total PATT'01
</t>
        </r>
        <r>
          <rPr>
            <sz val="8"/>
            <color indexed="10"/>
            <rFont val="Tahoma"/>
            <family val="2"/>
          </rPr>
          <t>725=102.605</t>
        </r>
      </text>
    </comment>
    <comment ref="AA29" authorId="0">
      <text>
        <r>
          <rPr>
            <sz val="8"/>
            <rFont val="Tahoma"/>
            <family val="2"/>
          </rPr>
          <t>200 / 7900 directes/inderectes</t>
        </r>
        <r>
          <rPr>
            <b/>
            <sz val="8"/>
            <rFont val="Tahoma"/>
            <family val="0"/>
          </rPr>
          <t xml:space="preserve">
</t>
        </r>
      </text>
    </comment>
    <comment ref="AB3" authorId="0">
      <text>
        <r>
          <rPr>
            <sz val="8"/>
            <color indexed="10"/>
            <rFont val="Tahoma"/>
            <family val="2"/>
          </rPr>
          <t>Organització d'Empreses</t>
        </r>
        <r>
          <rPr>
            <sz val="8"/>
            <rFont val="Tahoma"/>
            <family val="2"/>
          </rPr>
          <t xml:space="preserve">
</t>
        </r>
      </text>
    </comment>
    <comment ref="AB10" authorId="0">
      <text>
        <r>
          <rPr>
            <sz val="8"/>
            <rFont val="Tahoma"/>
            <family val="2"/>
          </rPr>
          <t xml:space="preserve">Becario que realiza tareas de TIC. Hay más personal que está dando servicio a grupos de investigación.
</t>
        </r>
      </text>
    </comment>
    <comment ref="AB11" authorId="0">
      <text>
        <r>
          <rPr>
            <sz val="8"/>
            <rFont val="Tahoma"/>
            <family val="2"/>
          </rPr>
          <t>6 PAS Funcionari, 1 Pas Laboral, 3 PQS/PTS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732=12
</t>
        </r>
        <r>
          <rPr>
            <b/>
            <sz val="8"/>
            <color indexed="10"/>
            <rFont val="Tahoma"/>
            <family val="2"/>
          </rPr>
          <t>Total = 11</t>
        </r>
        <r>
          <rPr>
            <sz val="8"/>
            <color indexed="10"/>
            <rFont val="Tahoma"/>
            <family val="2"/>
          </rPr>
          <t xml:space="preserve"> (12 - 1 TIC)</t>
        </r>
      </text>
    </comment>
    <comment ref="AB15" authorId="0">
      <text>
        <r>
          <rPr>
            <sz val="8"/>
            <rFont val="Tahoma"/>
            <family val="2"/>
          </rPr>
          <t xml:space="preserve">9 secciones departamentales + la sede departamental
</t>
        </r>
      </text>
    </comment>
    <comment ref="AB16" authorId="0">
      <text>
        <r>
          <rPr>
            <sz val="8"/>
            <rFont val="Tahoma"/>
            <family val="2"/>
          </rPr>
          <t xml:space="preserve">Se imparten claes en un total de 15 escuelas
</t>
        </r>
      </text>
    </comment>
    <comment ref="AB17" authorId="0">
      <text>
        <r>
          <rPr>
            <sz val="8"/>
            <rFont val="Tahoma"/>
            <family val="2"/>
          </rPr>
          <t xml:space="preserve">Se han incluido campus nàutica y Carrer urgell.
</t>
        </r>
      </text>
    </comment>
    <comment ref="AB23" authorId="0">
      <text>
        <r>
          <rPr>
            <sz val="8"/>
            <rFont val="Tahoma"/>
            <family val="2"/>
          </rPr>
          <t xml:space="preserve">3 servidores con servicios de archivo, colas de impresión, web y ftp. 3 servidores en grupos de investigación
</t>
        </r>
      </text>
    </comment>
    <comment ref="AB26" authorId="0">
      <text>
        <r>
          <rPr>
            <sz val="8"/>
            <rFont val="Tahoma"/>
            <family val="2"/>
          </rPr>
          <t xml:space="preserve">Depende del año, en el 2001 fueron de unos aproximadamente 5.800 Euros. 
</t>
        </r>
      </text>
    </comment>
    <comment ref="AB33" authorId="0">
      <text>
        <r>
          <rPr>
            <sz val="8"/>
            <rFont val="Tahoma"/>
            <family val="2"/>
          </rPr>
          <t xml:space="preserve">1 sala de trabajo + 1 sala de presentaciones + 1 aula informática
</t>
        </r>
      </text>
    </comment>
    <comment ref="AB41" authorId="0">
      <text>
        <r>
          <rPr>
            <sz val="8"/>
            <rFont val="Tahoma"/>
            <family val="2"/>
          </rPr>
          <t xml:space="preserve">Nuestra administradora me ha dado el número de 66 PDI a tiempo completo
</t>
        </r>
        <r>
          <rPr>
            <sz val="8"/>
            <color indexed="10"/>
            <rFont val="Tahoma"/>
            <family val="2"/>
          </rPr>
          <t xml:space="preserve">732=64
</t>
        </r>
        <r>
          <rPr>
            <sz val="8"/>
            <color indexed="12"/>
            <rFont val="Tahoma"/>
            <family val="2"/>
          </rPr>
          <t>BD=61</t>
        </r>
      </text>
    </comment>
    <comment ref="AB43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2"/>
          </rPr>
          <t xml:space="preserve"> línias de investigación y 14 sublíneas del DOE  
</t>
        </r>
      </text>
    </comment>
    <comment ref="AB45" authorId="0">
      <text>
        <r>
          <rPr>
            <sz val="8"/>
            <rFont val="Tahoma"/>
            <family val="2"/>
          </rPr>
          <t xml:space="preserve">año 2001
</t>
        </r>
        <r>
          <rPr>
            <sz val="8"/>
            <color indexed="10"/>
            <rFont val="Tahoma"/>
            <family val="2"/>
          </rPr>
          <t>732= 718,9</t>
        </r>
      </text>
    </comment>
    <comment ref="AB46" authorId="0">
      <text>
        <r>
          <rPr>
            <sz val="8"/>
            <rFont val="Tahoma"/>
            <family val="2"/>
          </rPr>
          <t>año 2001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732=5.028.818</t>
        </r>
      </text>
    </comment>
    <comment ref="AC26" authorId="0">
      <text>
        <r>
          <rPr>
            <sz val="8"/>
            <rFont val="Tahoma"/>
            <family val="2"/>
          </rPr>
          <t xml:space="preserve"> (Capítol 2 Any 2003)</t>
        </r>
      </text>
    </comment>
    <comment ref="AC29" authorId="0">
      <text>
        <r>
          <rPr>
            <sz val="8"/>
            <rFont val="Tahoma"/>
            <family val="2"/>
          </rPr>
          <t xml:space="preserve"> (3e. Cicle)</t>
        </r>
      </text>
    </comment>
    <comment ref="AC45" authorId="0">
      <text>
        <r>
          <rPr>
            <sz val="8"/>
            <rFont val="Tahoma"/>
            <family val="2"/>
          </rPr>
          <t xml:space="preserve"> (2000-2001)
</t>
        </r>
        <r>
          <rPr>
            <sz val="8"/>
            <color indexed="10"/>
            <rFont val="Tahoma"/>
            <family val="2"/>
          </rPr>
          <t>737=647,2</t>
        </r>
        <r>
          <rPr>
            <sz val="8"/>
            <rFont val="Tahoma"/>
            <family val="2"/>
          </rPr>
          <t xml:space="preserve">
</t>
        </r>
      </text>
    </comment>
    <comment ref="AC46" authorId="0">
      <text>
        <r>
          <rPr>
            <sz val="8"/>
            <rFont val="Tahoma"/>
            <family val="2"/>
          </rPr>
          <t xml:space="preserve">(2001)
</t>
        </r>
        <r>
          <rPr>
            <sz val="8"/>
            <color indexed="10"/>
            <rFont val="Tahoma"/>
            <family val="2"/>
          </rPr>
          <t>737=353.469</t>
        </r>
      </text>
    </comment>
    <comment ref="AD9" authorId="0">
      <text>
        <r>
          <rPr>
            <sz val="8"/>
            <rFont val="Tahoma"/>
            <family val="2"/>
          </rPr>
          <t xml:space="preserve">5 a mitja jornada
</t>
        </r>
      </text>
    </comment>
    <comment ref="AD10" authorId="0">
      <text>
        <r>
          <rPr>
            <sz val="8"/>
            <rFont val="Tahoma"/>
            <family val="2"/>
          </rPr>
          <t xml:space="preserve">1 tècnic de laboratori  + 3 suport TIC a grups de recerca
</t>
        </r>
      </text>
    </comment>
    <comment ref="AD16" authorId="0">
      <text>
        <r>
          <rPr>
            <sz val="8"/>
            <rFont val="Tahoma"/>
            <family val="2"/>
          </rPr>
          <t>Campus Nord</t>
        </r>
        <r>
          <rPr>
            <b/>
            <sz val="8"/>
            <rFont val="Tahoma"/>
            <family val="0"/>
          </rPr>
          <t xml:space="preserve">
</t>
        </r>
      </text>
    </comment>
    <comment ref="AD17" authorId="0">
      <text>
        <r>
          <rPr>
            <sz val="8"/>
            <rFont val="Tahoma"/>
            <family val="2"/>
          </rPr>
          <t xml:space="preserve">Campus N, Castelldefels, Manresa, Terrassa, Vilanova
</t>
        </r>
      </text>
    </comment>
    <comment ref="AD26" authorId="0">
      <text>
        <r>
          <rPr>
            <sz val="8"/>
            <rFont val="Tahoma"/>
            <family val="2"/>
          </rPr>
          <t xml:space="preserve">pressupost de serveis informàtics de TSC pel 2003 (no inclou recerca)
------
Pressupost recerca= 348.000 €
(inversió en informàtica de suport a la recerca any 2002)
</t>
        </r>
      </text>
    </comment>
    <comment ref="AD29" authorId="0">
      <text>
        <r>
          <rPr>
            <sz val="8"/>
            <rFont val="Tahoma"/>
            <family val="2"/>
          </rPr>
          <t xml:space="preserve">981 estudiants de 1r i 2n cicle, 167 estudiants de PFC
</t>
        </r>
      </text>
    </comment>
    <comment ref="AD35" authorId="0">
      <text>
        <r>
          <rPr>
            <sz val="8"/>
            <rFont val="Tahoma"/>
            <family val="2"/>
          </rPr>
          <t xml:space="preserve">Labs. docents HW-SW amb informàtica de suport a la instrumentació
Horari de 8:00 - 21:00
</t>
        </r>
      </text>
    </comment>
    <comment ref="AD37" authorId="0">
      <text>
        <r>
          <rPr>
            <sz val="8"/>
            <rFont val="Tahoma"/>
            <family val="2"/>
          </rPr>
          <t xml:space="preserve">laboratoris docents i de projectes
</t>
        </r>
      </text>
    </comment>
    <comment ref="AD43" authorId="0">
      <text>
        <r>
          <rPr>
            <sz val="8"/>
            <rFont val="Tahoma"/>
            <family val="2"/>
          </rPr>
          <t xml:space="preserve">Línies i sublínies de recerca
</t>
        </r>
      </text>
    </comment>
    <comment ref="AD45" authorId="0">
      <text>
        <r>
          <rPr>
            <sz val="8"/>
            <rFont val="Tahoma"/>
            <family val="2"/>
          </rPr>
          <t xml:space="preserve">Total PAR'01
</t>
        </r>
        <r>
          <rPr>
            <sz val="8"/>
            <color indexed="10"/>
            <rFont val="Tahoma"/>
            <family val="2"/>
          </rPr>
          <t>739=3.032,2</t>
        </r>
      </text>
    </comment>
    <comment ref="AD46" authorId="0">
      <text>
        <r>
          <rPr>
            <sz val="8"/>
            <rFont val="Tahoma"/>
            <family val="2"/>
          </rPr>
          <t xml:space="preserve">Total PATT'01
</t>
        </r>
        <r>
          <rPr>
            <sz val="8"/>
            <color indexed="10"/>
            <rFont val="Tahoma"/>
            <family val="2"/>
          </rPr>
          <t>739= 6.330.365</t>
        </r>
      </text>
    </comment>
    <comment ref="AE3" authorId="0">
      <text>
        <r>
          <rPr>
            <sz val="8"/>
            <color indexed="10"/>
            <rFont val="Tahoma"/>
            <family val="2"/>
          </rPr>
          <t>Matemàtica Aplicada IV</t>
        </r>
      </text>
    </comment>
    <comment ref="AF3" authorId="0">
      <text>
        <r>
          <rPr>
            <sz val="8"/>
            <rFont val="Tahoma"/>
            <family val="2"/>
          </rPr>
          <t>Enginyeria Telemàtica</t>
        </r>
      </text>
    </comment>
    <comment ref="AE6" authorId="0">
      <text>
        <r>
          <rPr>
            <sz val="8"/>
            <rFont val="Tahoma"/>
            <family val="2"/>
          </rPr>
          <t xml:space="preserve">Tècnic de Sistemes. Grup I  -  (743-744)
Programador de Sistemes. Grup II -  (743-744)
</t>
        </r>
        <r>
          <rPr>
            <sz val="8"/>
            <color indexed="10"/>
            <rFont val="Tahoma"/>
            <family val="2"/>
          </rPr>
          <t>743: 
No aparece en el informe</t>
        </r>
      </text>
    </comment>
    <comment ref="AF6" authorId="0">
      <text>
        <r>
          <rPr>
            <sz val="8"/>
            <rFont val="Tahoma"/>
            <family val="2"/>
          </rPr>
          <t xml:space="preserve">Tècnic. Grup II /(Docencia 744)
Tècnic especialitzat. Grup II </t>
        </r>
        <r>
          <rPr>
            <b/>
            <sz val="8"/>
            <rFont val="Tahoma"/>
            <family val="2"/>
          </rPr>
          <t>[TEMPORAL</t>
        </r>
        <r>
          <rPr>
            <sz val="8"/>
            <rFont val="Tahoma"/>
            <family val="2"/>
          </rPr>
          <t xml:space="preserve">]  /(Docencia 744)
Tècnic de Sistemes. Grup I  /(Servei comú 743-744)
Programador de Sistemes. Grup II /(Servei comú 743-744)
</t>
        </r>
        <r>
          <rPr>
            <sz val="8"/>
            <color indexed="10"/>
            <rFont val="Tahoma"/>
            <family val="2"/>
          </rPr>
          <t>744:
No aparece en el informe</t>
        </r>
      </text>
    </comment>
    <comment ref="AE19" authorId="0">
      <text>
        <r>
          <rPr>
            <sz val="8"/>
            <rFont val="Tahoma"/>
            <family val="2"/>
          </rPr>
          <t xml:space="preserve">300 Servei comú edifici C3
</t>
        </r>
      </text>
    </comment>
    <comment ref="AE45" authorId="0">
      <text>
        <r>
          <rPr>
            <sz val="8"/>
            <rFont val="Tahoma"/>
            <family val="2"/>
          </rPr>
          <t xml:space="preserve">Dades del curs 2001/2002
</t>
        </r>
        <r>
          <rPr>
            <sz val="8"/>
            <color indexed="10"/>
            <rFont val="Tahoma"/>
            <family val="2"/>
          </rPr>
          <t>743= 1.081,2</t>
        </r>
      </text>
    </comment>
    <comment ref="AE46" authorId="0">
      <text>
        <r>
          <rPr>
            <sz val="8"/>
            <rFont val="Tahoma"/>
            <family val="2"/>
          </rPr>
          <t xml:space="preserve">Dades del 2001 en euros
</t>
        </r>
        <r>
          <rPr>
            <sz val="8"/>
            <color indexed="10"/>
            <rFont val="Tahoma"/>
            <family val="2"/>
          </rPr>
          <t>743=248.262</t>
        </r>
      </text>
    </comment>
    <comment ref="AG45" authorId="0">
      <text>
        <r>
          <rPr>
            <sz val="8"/>
            <rFont val="Tahoma"/>
            <family val="2"/>
          </rPr>
          <t xml:space="preserve">veure DAC
</t>
        </r>
        <r>
          <rPr>
            <sz val="8"/>
            <color indexed="10"/>
            <rFont val="Tahoma"/>
            <family val="2"/>
          </rPr>
          <t>No aparece en el informe</t>
        </r>
      </text>
    </comment>
    <comment ref="AG43" authorId="0">
      <text>
        <r>
          <rPr>
            <sz val="8"/>
            <rFont val="Tahoma"/>
            <family val="2"/>
          </rPr>
          <t>www.cepba.upc.es</t>
        </r>
      </text>
    </comment>
    <comment ref="AG23" authorId="0">
      <text>
        <r>
          <rPr>
            <sz val="8"/>
            <rFont val="Tahoma"/>
            <family val="2"/>
          </rPr>
          <t xml:space="preserve">ordinadors paral.lels per calcul (de 160 procs, 64, ...)  + servers propis (per dns, correu, web, ...)
</t>
        </r>
        <r>
          <rPr>
            <sz val="8"/>
            <rFont val="Tahoma"/>
            <family val="0"/>
          </rPr>
          <t xml:space="preserve">
</t>
        </r>
      </text>
    </comment>
    <comment ref="AG13" authorId="0">
      <text>
        <r>
          <rPr>
            <sz val="8"/>
            <rFont val="Tahoma"/>
            <family val="2"/>
          </rPr>
          <t xml:space="preserve">DAC+TSC+RME+FEN+LSI+FA
</t>
        </r>
      </text>
    </comment>
    <comment ref="AG11" authorId="0">
      <text>
        <r>
          <rPr>
            <sz val="8"/>
            <rFont val="Tahoma"/>
            <family val="2"/>
          </rPr>
          <t xml:space="preserve">administracio
</t>
        </r>
        <r>
          <rPr>
            <sz val="8"/>
            <color indexed="10"/>
            <rFont val="Tahoma"/>
            <family val="2"/>
          </rPr>
          <t>905=4
Total = 2 (4 - 2 TIC)</t>
        </r>
      </text>
    </comment>
    <comment ref="AG10" authorId="0">
      <text>
        <r>
          <rPr>
            <sz val="8"/>
            <rFont val="Tahoma"/>
            <family val="2"/>
          </rPr>
          <t xml:space="preserve">transferencia tecnologia i/o desenvolupament eines del Centre
</t>
        </r>
      </text>
    </comment>
    <comment ref="AG6" authorId="0">
      <text>
        <r>
          <rPr>
            <sz val="8"/>
            <rFont val="Tahoma"/>
            <family val="2"/>
          </rPr>
          <t xml:space="preserve">1 fixe + 1 temporal
</t>
        </r>
        <r>
          <rPr>
            <sz val="8"/>
            <color indexed="10"/>
            <rFont val="Tahoma"/>
            <family val="2"/>
          </rPr>
          <t>905:
2 analistes</t>
        </r>
      </text>
    </comment>
    <comment ref="AH6" authorId="0">
      <text>
        <r>
          <rPr>
            <sz val="8"/>
            <rFont val="Tahoma"/>
            <family val="2"/>
          </rPr>
          <t xml:space="preserve">18 horas semanales (PLAZA COMPARTIDA POR  EL DEPARTAMENTO DE MATERIALES "CMEM")
</t>
        </r>
        <r>
          <rPr>
            <sz val="8"/>
            <color indexed="10"/>
            <rFont val="Tahoma"/>
            <family val="2"/>
          </rPr>
          <t>No aparece en el informe</t>
        </r>
      </text>
    </comment>
    <comment ref="AH9" authorId="0">
      <text>
        <r>
          <rPr>
            <sz val="8"/>
            <rFont val="Tahoma"/>
            <family val="2"/>
          </rPr>
          <t xml:space="preserve">a tiempo parcial (1 de la Of. De promoción y gestión(Mantenimiento WEB)+(1 de soporte a Señales)
</t>
        </r>
      </text>
    </comment>
    <comment ref="AH13" authorId="0">
      <text>
        <r>
          <rPr>
            <sz val="8"/>
            <rFont val="Tahoma"/>
            <family val="2"/>
          </rPr>
          <t xml:space="preserve">Las 6 Divisiones que componen el CREB
</t>
        </r>
      </text>
    </comment>
    <comment ref="AH17" authorId="0">
      <text>
        <r>
          <rPr>
            <sz val="8"/>
            <rFont val="Tahoma"/>
            <family val="2"/>
          </rPr>
          <t xml:space="preserve">Campus Nord y Campus Sud de Barcelona
</t>
        </r>
      </text>
    </comment>
    <comment ref="AH26" authorId="0">
      <text>
        <r>
          <rPr>
            <sz val="8"/>
            <rFont val="Tahoma"/>
            <family val="2"/>
          </rPr>
          <t xml:space="preserve">Becario 15h semanales(Oficina de Promoción y Gestión), Becario 15h semanales(Div. Señales)
</t>
        </r>
      </text>
    </comment>
    <comment ref="AH29" authorId="0">
      <text>
        <r>
          <rPr>
            <sz val="8"/>
            <rFont val="Tahoma"/>
            <family val="2"/>
          </rPr>
          <t xml:space="preserve">Señales(5Becarios+3Doctorandos), Biomateriales(7Bec.+2Doct.), Grafica(1Bec.), Instrumentación(1Bec)
</t>
        </r>
      </text>
    </comment>
    <comment ref="AH41" authorId="0">
      <text>
        <r>
          <rPr>
            <sz val="8"/>
            <rFont val="Tahoma"/>
            <family val="2"/>
          </rPr>
          <t>Señales y BioIngeniería(10) Biomateriales(9)
Dosimetría(5)  Grafica(7)  Instrum.(17)
Robótica(10)</t>
        </r>
        <r>
          <rPr>
            <sz val="8"/>
            <color indexed="10"/>
            <rFont val="Tahoma"/>
            <family val="2"/>
          </rPr>
          <t xml:space="preserve">
918= No aparece en el informe</t>
        </r>
        <r>
          <rPr>
            <sz val="8"/>
            <rFont val="Tahoma"/>
            <family val="2"/>
          </rPr>
          <t xml:space="preserve">
</t>
        </r>
      </text>
    </comment>
    <comment ref="AH45" authorId="0">
      <text>
        <r>
          <rPr>
            <sz val="8"/>
            <rFont val="Tahoma"/>
            <family val="2"/>
          </rPr>
          <t xml:space="preserve">Señales y Sistemas Biomédicos(FALTA CONTABILIZAR LAS DEMÁS DIVISIONES)
</t>
        </r>
        <r>
          <rPr>
            <sz val="8"/>
            <color indexed="10"/>
            <rFont val="Tahoma"/>
            <family val="2"/>
          </rPr>
          <t>No aparece en el informe</t>
        </r>
      </text>
    </comment>
    <comment ref="AH46" authorId="0">
      <text>
        <r>
          <rPr>
            <sz val="8"/>
            <rFont val="Tahoma"/>
            <family val="2"/>
          </rPr>
          <t xml:space="preserve">División de Señales y Sistemas Biomédicos(FALTA CONTABILIZAR LAS DEMÁS DIVISIONES)
</t>
        </r>
        <r>
          <rPr>
            <sz val="8"/>
            <color indexed="10"/>
            <rFont val="Tahoma"/>
            <family val="2"/>
          </rPr>
          <t>No aparece en el informe</t>
        </r>
      </text>
    </comment>
    <comment ref="D41" authorId="0">
      <text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 xml:space="preserve">210= 128
</t>
        </r>
        <r>
          <rPr>
            <sz val="8"/>
            <color indexed="12"/>
            <rFont val="Tahoma"/>
            <family val="2"/>
          </rPr>
          <t>BD=127</t>
        </r>
      </text>
    </comment>
    <comment ref="D11" authorId="0">
      <text>
        <r>
          <rPr>
            <sz val="8"/>
            <color indexed="10"/>
            <rFont val="Tahoma"/>
            <family val="2"/>
          </rPr>
          <t xml:space="preserve">210= 52  / 703=   3
704=   8  / 716=   3
718=   3  / 735=  13
740=    3
</t>
        </r>
        <r>
          <rPr>
            <b/>
            <sz val="8"/>
            <color indexed="10"/>
            <rFont val="Tahoma"/>
            <family val="2"/>
          </rPr>
          <t xml:space="preserve">Total = 78 </t>
        </r>
        <r>
          <rPr>
            <sz val="8"/>
            <color indexed="10"/>
            <rFont val="Tahoma"/>
            <family val="2"/>
          </rPr>
          <t xml:space="preserve"> (85 - 7 TIC)</t>
        </r>
      </text>
    </comment>
    <comment ref="D3" authorId="0">
      <text>
        <r>
          <rPr>
            <sz val="8"/>
            <color indexed="10"/>
            <rFont val="Tahoma"/>
            <family val="2"/>
          </rPr>
          <t>E.T.S. Arquitectura de Barcelona</t>
        </r>
      </text>
    </comment>
    <comment ref="D2" authorId="0">
      <text>
        <r>
          <rPr>
            <sz val="8"/>
            <color indexed="10"/>
            <rFont val="Tahoma"/>
            <family val="2"/>
          </rPr>
          <t>210 + 
703 (CA) + 704 (CA1) +</t>
        </r>
        <r>
          <rPr>
            <sz val="8"/>
            <rFont val="Tahoma"/>
            <family val="2"/>
          </rPr>
          <t xml:space="preserve"> 716(EA) +</t>
        </r>
        <r>
          <rPr>
            <sz val="8"/>
            <color indexed="10"/>
            <rFont val="Tahoma"/>
            <family val="2"/>
          </rPr>
          <t xml:space="preserve"> 718(EGA1) + 735 (PA) + 740 (UOT) + (CDPAC) + 914 (CPSV)</t>
        </r>
      </text>
    </comment>
    <comment ref="D46" authorId="0">
      <text>
        <r>
          <rPr>
            <sz val="8"/>
            <color indexed="10"/>
            <rFont val="Tahoma"/>
            <family val="2"/>
          </rPr>
          <t>703=    318,449  / 704= 1.734,729
718=    578,941  / 735=  1.273,625
740=  1021,122</t>
        </r>
      </text>
    </comment>
    <comment ref="E3" authorId="0">
      <text>
        <r>
          <rPr>
            <sz val="8"/>
            <color indexed="10"/>
            <rFont val="Tahoma"/>
            <family val="2"/>
          </rPr>
          <t>E.T.S. Enginyeria Telecomunicació Barcelona</t>
        </r>
      </text>
    </comment>
    <comment ref="E9" authorId="0">
      <text>
        <r>
          <rPr>
            <sz val="8"/>
            <rFont val="Tahoma"/>
            <family val="2"/>
          </rPr>
          <t xml:space="preserve"> 8 becaris  (1,75 becaris = 1 Temps Complert)</t>
        </r>
        <r>
          <rPr>
            <b/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sz val="8"/>
            <rFont val="Tahoma"/>
            <family val="0"/>
          </rPr>
          <t xml:space="preserve">Operadors (2) i Tècnics de Laboratori (2) que donen suport TIC als Laboratoris Docents 
</t>
        </r>
      </text>
    </comment>
    <comment ref="E11" authorId="0">
      <text>
        <r>
          <rPr>
            <sz val="8"/>
            <rFont val="Tahoma"/>
            <family val="2"/>
          </rPr>
          <t xml:space="preserve">a l'ETSETB
---
47 (PAS i Equip Directiu que pertanyen a l'ETSETB)
</t>
        </r>
        <r>
          <rPr>
            <sz val="8"/>
            <color indexed="10"/>
            <rFont val="Tahoma"/>
            <family val="2"/>
          </rPr>
          <t xml:space="preserve">230= 38
</t>
        </r>
        <r>
          <rPr>
            <b/>
            <sz val="8"/>
            <color indexed="10"/>
            <rFont val="Tahoma"/>
            <family val="2"/>
          </rPr>
          <t xml:space="preserve">Total = 31 </t>
        </r>
        <r>
          <rPr>
            <sz val="8"/>
            <color indexed="10"/>
            <rFont val="Tahoma"/>
            <family val="2"/>
          </rPr>
          <t>(38 - 7 TIC)</t>
        </r>
        <r>
          <rPr>
            <b/>
            <sz val="8"/>
            <color indexed="10"/>
            <rFont val="Tahoma"/>
            <family val="2"/>
          </rPr>
          <t xml:space="preserve"> </t>
        </r>
      </text>
    </comment>
    <comment ref="E14" authorId="0">
      <text>
        <r>
          <rPr>
            <sz val="8"/>
            <color indexed="10"/>
            <rFont val="Tahoma"/>
            <family val="2"/>
          </rPr>
          <t>701, 710, 713, 717, 720, 732, 736, 739,
743, 744</t>
        </r>
      </text>
    </comment>
    <comment ref="E16" authorId="0">
      <text>
        <r>
          <rPr>
            <sz val="8"/>
            <rFont val="Tahoma"/>
            <family val="2"/>
          </rPr>
          <t xml:space="preserve">B3 (Escola) i Sòtans A2,C4,C5 (Laboratoris docents)
</t>
        </r>
      </text>
    </comment>
    <comment ref="E23" authorId="0">
      <text>
        <r>
          <rPr>
            <sz val="8"/>
            <rFont val="Tahoma"/>
            <family val="2"/>
          </rPr>
          <t xml:space="preserve">Docència, Impressió, Fitxers, BBDD, Web, Desenvolupament
</t>
        </r>
        <r>
          <rPr>
            <b/>
            <sz val="8"/>
            <color indexed="10"/>
            <rFont val="Tahoma"/>
            <family val="2"/>
          </rPr>
          <t>URL:</t>
        </r>
        <r>
          <rPr>
            <sz val="8"/>
            <color indexed="10"/>
            <rFont val="Tahoma"/>
            <family val="2"/>
          </rPr>
          <t xml:space="preserve">
Admin i gestió=10; docencia=6; laboratoris=10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sz val="8"/>
            <rFont val="Tahoma"/>
            <family val="0"/>
          </rPr>
          <t xml:space="preserve">Docència Capítol 2, Inversions Capítol 6
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sz val="8"/>
            <rFont val="Tahoma"/>
            <family val="2"/>
          </rPr>
          <t xml:space="preserve">Aules de Presentació (2) incloses </t>
        </r>
        <r>
          <rPr>
            <b/>
            <sz val="8"/>
            <rFont val="Tahoma"/>
            <family val="0"/>
          </rPr>
          <t xml:space="preserve">
----
</t>
        </r>
        <r>
          <rPr>
            <b/>
            <sz val="8"/>
            <color indexed="10"/>
            <rFont val="Tahoma"/>
            <family val="2"/>
          </rPr>
          <t xml:space="preserve">URL:  </t>
        </r>
        <r>
          <rPr>
            <sz val="8"/>
            <color indexed="10"/>
            <rFont val="Tahoma"/>
            <family val="2"/>
          </rPr>
          <t>B3=4; A2=8; C4/C5=7 (laboratoris)</t>
        </r>
      </text>
    </comment>
    <comment ref="E37" authorId="0">
      <text>
        <r>
          <rPr>
            <sz val="8"/>
            <rFont val="Tahoma"/>
            <family val="2"/>
          </rPr>
          <t xml:space="preserve">A2: 97, C4/C5: 64, B3: 25
</t>
        </r>
        <r>
          <rPr>
            <b/>
            <sz val="8"/>
            <color indexed="10"/>
            <rFont val="Tahoma"/>
            <family val="2"/>
          </rPr>
          <t>URL(242):</t>
        </r>
        <r>
          <rPr>
            <sz val="8"/>
            <color indexed="10"/>
            <rFont val="Tahoma"/>
            <family val="2"/>
          </rPr>
          <t xml:space="preserve">
A2= 97; C4/C5=64; B3=81</t>
        </r>
      </text>
    </comment>
    <comment ref="B2" authorId="0">
      <text>
        <r>
          <rPr>
            <sz val="8"/>
            <color indexed="10"/>
            <rFont val="Tahoma"/>
            <family val="2"/>
          </rPr>
          <t xml:space="preserve">170 + 
220 - E.T.S. D'Enginyeria Industrial de Terrasa
320 - E.U. Eng. Tècnica Industrial Terrassa
370 - E.U. D'Òptica i Optometria de Terrassa
420 - Institut invest. Tèxtil i Coop. Industrial 
709(EE) + 714(ETP) + 717(EGE), 724(MMT), 731(OO)
</t>
        </r>
      </text>
    </comment>
    <comment ref="B3" authorId="0">
      <text>
        <r>
          <rPr>
            <sz val="8"/>
            <color indexed="10"/>
            <rFont val="Tahoma"/>
            <family val="2"/>
          </rPr>
          <t xml:space="preserve">Unitat Gestió Serveis Comuns Campus Tarrassa
</t>
        </r>
      </text>
    </comment>
    <comment ref="B4" authorId="0">
      <text>
        <r>
          <rPr>
            <sz val="8"/>
            <rFont val="Tahoma"/>
            <family val="2"/>
          </rPr>
          <t xml:space="preserve">Àmbit de servei: Campus Terrassa
</t>
        </r>
      </text>
    </comment>
    <comment ref="B6" authorId="0">
      <text>
        <r>
          <rPr>
            <sz val="8"/>
            <rFont val="Tahoma"/>
            <family val="2"/>
          </rPr>
          <t xml:space="preserve">(14 fixes i 2 temporals)
</t>
        </r>
        <r>
          <rPr>
            <sz val="8"/>
            <color indexed="10"/>
            <rFont val="Tahoma"/>
            <family val="2"/>
          </rPr>
          <t xml:space="preserve">170 (6):
   1 cap d'àrea servei
   1 tècnic grau superior TIC
   2 tècnic grau mig TIC  (temporals)
   2 operadors
220 (5):
   1 responsable TIC
   1 tècnic sistemes
   3 operadors
320(4):
   1 responsable TIC
   1 programador sistemes
   1 operador
   1 tècnic
370(2): 
   1 programador sistemes
   1 tècnic grau mig tic (temporal)
</t>
        </r>
        <r>
          <rPr>
            <b/>
            <sz val="8"/>
            <color indexed="10"/>
            <rFont val="Tahoma"/>
            <family val="2"/>
          </rPr>
          <t>Total = 17</t>
        </r>
      </text>
    </comment>
    <comment ref="B9" authorId="0">
      <text>
        <r>
          <rPr>
            <sz val="8"/>
            <rFont val="Tahoma"/>
            <family val="2"/>
          </rPr>
          <t>(equiparat a jornada de 35 h.)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sz val="8"/>
            <rFont val="Tahoma"/>
            <family val="2"/>
          </rPr>
          <t>Altre personal TIC que NO pertany a l'àrea de servei   ??</t>
        </r>
      </text>
    </comment>
    <comment ref="B11" authorId="0">
      <text>
        <r>
          <rPr>
            <sz val="8"/>
            <color indexed="10"/>
            <rFont val="Tahoma"/>
            <family val="2"/>
          </rPr>
          <t xml:space="preserve">170 = 40 + 25 (220) + 22 (320) + 15 (370)  + 25(420)  + 8 (709) + 15 (714) + 7 (717) + 14 (724) + 13 (731)
</t>
        </r>
        <r>
          <rPr>
            <b/>
            <sz val="8"/>
            <color indexed="10"/>
            <rFont val="Tahoma"/>
            <family val="2"/>
          </rPr>
          <t xml:space="preserve">Total </t>
        </r>
        <r>
          <rPr>
            <sz val="8"/>
            <color indexed="10"/>
            <rFont val="Tahoma"/>
            <family val="2"/>
          </rPr>
          <t xml:space="preserve">= </t>
        </r>
        <r>
          <rPr>
            <b/>
            <sz val="8"/>
            <color indexed="10"/>
            <rFont val="Tahoma"/>
            <family val="2"/>
          </rPr>
          <t>167</t>
        </r>
        <r>
          <rPr>
            <sz val="8"/>
            <color indexed="10"/>
            <rFont val="Tahoma"/>
            <family val="2"/>
          </rPr>
          <t xml:space="preserve">     (184-17 TIC)
</t>
        </r>
      </text>
    </comment>
    <comment ref="B13" authorId="0">
      <text>
        <r>
          <rPr>
            <sz val="8"/>
            <rFont val="Tahoma"/>
            <family val="2"/>
          </rPr>
          <t>3 Centres
2 Departaments
1 Institut
1 Unitat de serveis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sz val="8"/>
            <color indexed="10"/>
            <rFont val="Tahoma"/>
            <family val="2"/>
          </rPr>
          <t>702, 706, 707, EE</t>
        </r>
        <r>
          <rPr>
            <b/>
            <sz val="8"/>
            <color indexed="10"/>
            <rFont val="Tahoma"/>
            <family val="2"/>
          </rPr>
          <t>(709)</t>
        </r>
        <r>
          <rPr>
            <sz val="8"/>
            <color indexed="10"/>
            <rFont val="Tahoma"/>
            <family val="2"/>
          </rPr>
          <t>, 710, 712, 713, ETP</t>
        </r>
        <r>
          <rPr>
            <b/>
            <sz val="8"/>
            <color indexed="10"/>
            <rFont val="Tahoma"/>
            <family val="2"/>
          </rPr>
          <t>(714)</t>
        </r>
        <r>
          <rPr>
            <sz val="8"/>
            <color indexed="10"/>
            <rFont val="Tahoma"/>
            <family val="2"/>
          </rPr>
          <t>, 715, EGE</t>
        </r>
        <r>
          <rPr>
            <b/>
            <sz val="8"/>
            <color indexed="10"/>
            <rFont val="Tahoma"/>
            <family val="2"/>
          </rPr>
          <t>(717)</t>
        </r>
        <r>
          <rPr>
            <sz val="8"/>
            <color indexed="10"/>
            <rFont val="Tahoma"/>
            <family val="2"/>
          </rPr>
          <t>, 721, 723, MMT</t>
        </r>
        <r>
          <rPr>
            <b/>
            <sz val="8"/>
            <color indexed="10"/>
            <rFont val="Tahoma"/>
            <family val="2"/>
          </rPr>
          <t>(724)</t>
        </r>
        <r>
          <rPr>
            <sz val="8"/>
            <color indexed="10"/>
            <rFont val="Tahoma"/>
            <family val="2"/>
          </rPr>
          <t>, 726, 727, 729, OO</t>
        </r>
        <r>
          <rPr>
            <b/>
            <sz val="8"/>
            <color indexed="10"/>
            <rFont val="Tahoma"/>
            <family val="2"/>
          </rPr>
          <t>(731)</t>
        </r>
        <r>
          <rPr>
            <sz val="8"/>
            <color indexed="10"/>
            <rFont val="Tahoma"/>
            <family val="2"/>
          </rPr>
          <t>, 732, 736,  737, 742</t>
        </r>
      </text>
    </comment>
    <comment ref="B19" authorId="0">
      <text>
        <r>
          <rPr>
            <sz val="8"/>
            <rFont val="Tahoma"/>
            <family val="2"/>
          </rPr>
          <t xml:space="preserve">(punts totals instal·lats, veu i dades: 3815)
</t>
        </r>
      </text>
    </comment>
    <comment ref="B23" authorId="0">
      <text>
        <r>
          <rPr>
            <sz val="8"/>
            <rFont val="Tahoma"/>
            <family val="0"/>
          </rPr>
          <t>(són 15 servidors, però 3 d'ells són replicats)</t>
        </r>
      </text>
    </comment>
    <comment ref="B26" authorId="0">
      <text>
        <r>
          <rPr>
            <sz val="8"/>
            <rFont val="Tahoma"/>
            <family val="2"/>
          </rPr>
          <t xml:space="preserve">(l'any 2002). He afegit l'indicador "pressupost gestionat"
</t>
        </r>
      </text>
    </comment>
    <comment ref="B27" authorId="0">
      <text>
        <r>
          <rPr>
            <sz val="8"/>
            <rFont val="Tahoma"/>
            <family val="2"/>
          </rPr>
          <t>l'any 2002, SICT hem gestionat millores en infrastructures TIC per aquest valor (t'envio el detall per mail)</t>
        </r>
      </text>
    </comment>
    <comment ref="B33" authorId="0">
      <text>
        <r>
          <rPr>
            <sz val="8"/>
            <rFont val="Tahoma"/>
            <family val="2"/>
          </rPr>
          <t>24h. x 365 dies (2),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de 8 a 21h (6),
de 10 a 20h. (2),
exclusiva docència (3)
exclusiva recerca (1)</t>
        </r>
      </text>
    </comment>
    <comment ref="B41" authorId="0">
      <text>
        <r>
          <rPr>
            <sz val="8"/>
            <color indexed="10"/>
            <rFont val="Tahoma"/>
            <family val="2"/>
          </rPr>
          <t>(220)136+(320)92+(370)52+(420)2+2</t>
        </r>
        <r>
          <rPr>
            <b/>
            <sz val="8"/>
            <color indexed="10"/>
            <rFont val="Tahoma"/>
            <family val="2"/>
          </rPr>
          <t xml:space="preserve">= 284
</t>
        </r>
        <r>
          <rPr>
            <b/>
            <sz val="8"/>
            <color indexed="12"/>
            <rFont val="Tahoma"/>
            <family val="2"/>
          </rPr>
          <t>BD=</t>
        </r>
        <r>
          <rPr>
            <sz val="8"/>
            <color indexed="12"/>
            <rFont val="Tahoma"/>
            <family val="2"/>
          </rPr>
          <t>(220)130 +(320)93 +(370)52 =</t>
        </r>
        <r>
          <rPr>
            <b/>
            <sz val="8"/>
            <color indexed="12"/>
            <rFont val="Tahoma"/>
            <family val="2"/>
          </rPr>
          <t xml:space="preserve">275 
</t>
        </r>
      </text>
    </comment>
    <comment ref="B43" authorId="0">
      <text>
        <r>
          <rPr>
            <sz val="8"/>
            <rFont val="Tahoma"/>
            <family val="2"/>
          </rPr>
          <t>1- Tecnologia mecànica (sistemes oleohidràulics i pneumàtics, engyineria acústica i vibracions)
2- Tecnologia elèctrica i electrònica (Qualitat i mesura en xarxes elèctriques i harmonics, electrònica de potència)
3- Òptica i optometria
4- Tecnologia tèxtil i paperera
5-</t>
        </r>
        <r>
          <rPr>
            <sz val="8"/>
            <color indexed="10"/>
            <rFont val="Tahoma"/>
            <family val="2"/>
          </rPr>
          <t xml:space="preserve"> TIC</t>
        </r>
        <r>
          <rPr>
            <sz val="8"/>
            <rFont val="Tahoma"/>
            <family val="2"/>
          </rPr>
          <t xml:space="preserve"> (sistemes avançats de control, robòtica, processos de producció, logistics i de serveis mitjançant simulació, imatge i tecnologia multimèdia)
6- Física i química (òptica no lineal i lasers, biotecnologia molecular, conservació de substractes celulòsics, disseny de biosensors)
7- Energia, medi ambient i recursos naturals (Transferència del calor i massa, energies renovables, aigües, toxicologia ambiental, minimització i revalorització de residus)
8- Organització d'empreses industrials
9- Tecnologia de la construcció i obres públiques
10- Tecnologia dels materials
11- Matemàtiques i estadística
</t>
        </r>
      </text>
    </comment>
    <comment ref="B44" authorId="0">
      <text>
        <r>
          <rPr>
            <sz val="8"/>
            <rFont val="Tahoma"/>
            <family val="2"/>
          </rPr>
          <t>Sistemes avançats de control, robòtica, processos de producció, logistics i de serveis mitjançant simulació, imatge i tecnologia multimèdia</t>
        </r>
      </text>
    </comment>
    <comment ref="B45" authorId="0">
      <text>
        <r>
          <rPr>
            <sz val="8"/>
            <color indexed="10"/>
            <rFont val="Tahoma"/>
            <family val="2"/>
          </rPr>
          <t xml:space="preserve">220 = 2455,99
320 = 1076,69
370 =  561,96
420 = 428
</t>
        </r>
        <r>
          <rPr>
            <b/>
            <sz val="8"/>
            <color indexed="10"/>
            <rFont val="Tahoma"/>
            <family val="2"/>
          </rPr>
          <t>Total = 4522,24</t>
        </r>
      </text>
    </comment>
    <comment ref="B46" authorId="0">
      <text>
        <r>
          <rPr>
            <sz val="8"/>
            <color indexed="10"/>
            <rFont val="Tahoma"/>
            <family val="2"/>
          </rPr>
          <t xml:space="preserve">709 = 561.250 / 714 = 615.006
717 = 508.560 / 724 = 1.270.691
731 = 675.159   </t>
        </r>
      </text>
    </comment>
    <comment ref="A46" authorId="0">
      <text>
        <r>
          <rPr>
            <sz val="8"/>
            <color indexed="10"/>
            <rFont val="Tahoma"/>
            <family val="2"/>
          </rPr>
          <t xml:space="preserve">BD SID(OTPA) 2001 (EDP, equivalent dedicació plena)
Dades estadístiques i de gestió
-----
No se dispone del reparto por centros. 
Se obtiene una cifra orientativa calculando la </t>
        </r>
        <r>
          <rPr>
            <b/>
            <sz val="8"/>
            <color indexed="10"/>
            <rFont val="Tahoma"/>
            <family val="2"/>
          </rPr>
          <t>suma de puntos asignados a departamentos con sede en la UE(s)</t>
        </r>
      </text>
    </comment>
    <comment ref="A45" authorId="0">
      <text>
        <r>
          <rPr>
            <sz val="8"/>
            <color indexed="10"/>
            <rFont val="Tahoma"/>
            <family val="2"/>
          </rPr>
          <t>Miden producción científica. Datos OTPA disponibles: 2000/2001</t>
        </r>
      </text>
    </comment>
    <comment ref="C3" authorId="0">
      <text>
        <r>
          <rPr>
            <sz val="8"/>
            <color indexed="10"/>
            <rFont val="Tahoma"/>
            <family val="2"/>
          </rPr>
          <t>Facultat de Matemàtiques i Estadística</t>
        </r>
      </text>
    </comment>
    <comment ref="C6" authorId="0">
      <text>
        <r>
          <rPr>
            <sz val="8"/>
            <rFont val="Tahoma"/>
            <family val="2"/>
          </rPr>
          <t xml:space="preserve">1 persona encarregada a temps complert en l'aplicació de Gestio Academica propia + </t>
        </r>
        <r>
          <rPr>
            <b/>
            <sz val="8"/>
            <rFont val="Tahoma"/>
            <family val="2"/>
          </rPr>
          <t>1 plaça d'Operador creada 2003, pendent de cobrir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200:
   1 tècnic grau superior tic
   2 tècnic grau mig tic
</t>
        </r>
        <r>
          <rPr>
            <b/>
            <sz val="8"/>
            <color indexed="10"/>
            <rFont val="Tahoma"/>
            <family val="2"/>
          </rPr>
          <t xml:space="preserve">Total = 3
</t>
        </r>
      </text>
    </comment>
    <comment ref="C9" authorId="0">
      <text>
        <r>
          <rPr>
            <sz val="8"/>
            <rFont val="Tahoma"/>
            <family val="2"/>
          </rPr>
          <t xml:space="preserve">2x20h, 1x15h
</t>
        </r>
      </text>
    </comment>
    <comment ref="C10" authorId="0">
      <text>
        <r>
          <rPr>
            <sz val="8"/>
            <color indexed="8"/>
            <rFont val="Tahoma"/>
            <family val="2"/>
          </rPr>
          <t>Dedicat a l'aplicació Gestió Acadèmica</t>
        </r>
      </text>
    </comment>
    <comment ref="C13" authorId="0">
      <text>
        <r>
          <rPr>
            <sz val="8"/>
            <rFont val="Tahoma"/>
            <family val="0"/>
          </rPr>
          <t xml:space="preserve">Suport parcial a MA2(726)
</t>
        </r>
      </text>
    </comment>
    <comment ref="C14" authorId="0">
      <text>
        <r>
          <rPr>
            <sz val="8"/>
            <color indexed="10"/>
            <rFont val="Tahoma"/>
            <family val="2"/>
          </rPr>
          <t>715, 716, 721, 723, 725, 726, 727, 732, 743</t>
        </r>
      </text>
    </comment>
    <comment ref="C19" authorId="0">
      <text>
        <r>
          <rPr>
            <sz val="8"/>
            <rFont val="Tahoma"/>
            <family val="2"/>
          </rPr>
          <t>Aules, despatxos administració i deganat, llocs comuns de l'edifici, biblioteca.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sz val="8"/>
            <rFont val="Tahoma"/>
            <family val="2"/>
          </rPr>
          <t>2003:
4.570 FME + 1500/5 CS3 = 4870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sz val="8"/>
            <rFont val="Tahoma"/>
            <family val="2"/>
          </rPr>
          <t>3 aules i 1 sala d'estudis també amb equips</t>
        </r>
      </text>
    </comment>
    <comment ref="C37" authorId="0">
      <text>
        <r>
          <rPr>
            <sz val="8"/>
            <rFont val="Tahoma"/>
            <family val="2"/>
          </rPr>
          <t>Aula PC1: 21, Aula Pc2: 36, Aula Pc3: 26, Sala Estudis: 8</t>
        </r>
      </text>
    </comment>
    <comment ref="C41" authorId="0">
      <text>
        <r>
          <rPr>
            <sz val="8"/>
            <rFont val="Tahoma"/>
            <family val="2"/>
          </rPr>
          <t xml:space="preserve">Dades 2001/02: cicle curt + cicle llarg + doctorat
</t>
        </r>
        <r>
          <rPr>
            <sz val="8"/>
            <color indexed="10"/>
            <rFont val="Tahoma"/>
            <family val="2"/>
          </rPr>
          <t>FME(200)</t>
        </r>
        <r>
          <rPr>
            <b/>
            <sz val="8"/>
            <color indexed="10"/>
            <rFont val="Tahoma"/>
            <family val="2"/>
          </rPr>
          <t xml:space="preserve">19
</t>
        </r>
        <r>
          <rPr>
            <b/>
            <sz val="8"/>
            <color indexed="12"/>
            <rFont val="Tahoma"/>
            <family val="2"/>
          </rPr>
          <t>BD</t>
        </r>
        <r>
          <rPr>
            <sz val="8"/>
            <color indexed="12"/>
            <rFont val="Tahoma"/>
            <family val="2"/>
          </rPr>
          <t>=</t>
        </r>
        <r>
          <rPr>
            <b/>
            <sz val="8"/>
            <color indexed="12"/>
            <rFont val="Tahoma"/>
            <family val="2"/>
          </rPr>
          <t>19</t>
        </r>
        <r>
          <rPr>
            <sz val="8"/>
            <color indexed="12"/>
            <rFont val="Tahoma"/>
            <family val="2"/>
          </rPr>
          <t xml:space="preserve"> (4 del 726)</t>
        </r>
      </text>
    </comment>
    <comment ref="C45" authorId="0">
      <text>
        <r>
          <rPr>
            <sz val="8"/>
            <color indexed="10"/>
            <rFont val="Tahoma"/>
            <family val="2"/>
          </rPr>
          <t xml:space="preserve">715 = 211,67
723=  193,88
726=    16,00
</t>
        </r>
      </text>
    </comment>
    <comment ref="F2" authorId="0">
      <text>
        <r>
          <rPr>
            <sz val="8"/>
            <color indexed="10"/>
            <rFont val="Tahoma"/>
            <family val="2"/>
          </rPr>
          <t>240 + 440 + 460 (I. Tècn. Energètiques) +
702 (CMEM) + 712 (EM) + 713 (EQ) + 715 (EIO) + 725 (MA1) + 729 (MF)  + 732 (OE) + 736 (PE)  + 737 (RMEE) + 918 (CREB)</t>
        </r>
      </text>
    </comment>
    <comment ref="F3" authorId="0">
      <text>
        <r>
          <rPr>
            <sz val="8"/>
            <color indexed="10"/>
            <rFont val="Tahoma"/>
            <family val="2"/>
          </rPr>
          <t>E.T.S. Enginyeria Industrial de Barcelona</t>
        </r>
      </text>
    </comment>
    <comment ref="E19" authorId="0">
      <text>
        <r>
          <rPr>
            <b/>
            <sz val="8"/>
            <color indexed="10"/>
            <rFont val="Tahoma"/>
            <family val="2"/>
          </rPr>
          <t>URL:</t>
        </r>
        <r>
          <rPr>
            <sz val="8"/>
            <color indexed="10"/>
            <rFont val="Tahoma"/>
            <family val="2"/>
          </rPr>
          <t xml:space="preserve">
B3=225; A2=122;
C3/C4= 84</t>
        </r>
      </text>
    </comment>
    <comment ref="E6" authorId="0">
      <text>
        <r>
          <rPr>
            <b/>
            <sz val="8"/>
            <color indexed="10"/>
            <rFont val="Tahoma"/>
            <family val="2"/>
          </rPr>
          <t xml:space="preserve">230:
</t>
        </r>
        <r>
          <rPr>
            <sz val="8"/>
            <color indexed="10"/>
            <rFont val="Tahoma"/>
            <family val="2"/>
          </rPr>
          <t>1 Cap d'àrea servei Campus Nord 2 
4 tècnics grau mig tic
1 operador
1 analista</t>
        </r>
      </text>
    </comment>
    <comment ref="C11" authorId="0">
      <text>
        <r>
          <rPr>
            <sz val="8"/>
            <rFont val="Tahoma"/>
            <family val="2"/>
          </rPr>
          <t>Aux biblioteca - Plaça creada 2003, pendent de cobrir</t>
        </r>
        <r>
          <rPr>
            <sz val="8"/>
            <color indexed="10"/>
            <rFont val="Tahoma"/>
            <family val="2"/>
          </rPr>
          <t xml:space="preserve">
200=19
</t>
        </r>
        <r>
          <rPr>
            <b/>
            <sz val="8"/>
            <color indexed="10"/>
            <rFont val="Tahoma"/>
            <family val="2"/>
          </rPr>
          <t xml:space="preserve">Total= 16  </t>
        </r>
        <r>
          <rPr>
            <sz val="8"/>
            <color indexed="10"/>
            <rFont val="Tahoma"/>
            <family val="2"/>
          </rPr>
          <t xml:space="preserve"> (19 - 3 TIC)
</t>
        </r>
      </text>
    </comment>
    <comment ref="F6" authorId="0">
      <text>
        <r>
          <rPr>
            <sz val="8"/>
            <rFont val="Tahoma"/>
            <family val="2"/>
          </rPr>
          <t xml:space="preserve">Cap de servei (grup I) + 1 grup I + 1 grup 2 + 4 grup III
</t>
        </r>
        <r>
          <rPr>
            <sz val="8"/>
            <color indexed="10"/>
            <rFont val="Tahoma"/>
            <family val="2"/>
          </rPr>
          <t>240: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1 Cap d'àrea servei Campus Sud 1
1 tècnic grau superior TIC 
1 programador
5 operadors ( 1 temporal)
</t>
        </r>
        <r>
          <rPr>
            <b/>
            <sz val="8"/>
            <color indexed="10"/>
            <rFont val="Tahoma"/>
            <family val="2"/>
          </rPr>
          <t>Total = 8</t>
        </r>
      </text>
    </comment>
    <comment ref="F11" authorId="0">
      <text>
        <r>
          <rPr>
            <sz val="8"/>
            <rFont val="Tahoma"/>
            <family val="2"/>
          </rPr>
          <t xml:space="preserve">UE 240: 60 Suport a la gestió i administració
Altres UE's ETSEIB: uns 150 Suport divers (veure catàleg de serveis)
Equip Directiu UE 240: 10 Suport a la direcció
</t>
        </r>
        <r>
          <rPr>
            <sz val="8"/>
            <color indexed="10"/>
            <rFont val="Tahoma"/>
            <family val="2"/>
          </rPr>
          <t xml:space="preserve">240= 66  
</t>
        </r>
        <r>
          <rPr>
            <b/>
            <sz val="8"/>
            <color indexed="10"/>
            <rFont val="Tahoma"/>
            <family val="2"/>
          </rPr>
          <t xml:space="preserve">Total= 58 </t>
        </r>
        <r>
          <rPr>
            <sz val="8"/>
            <color indexed="10"/>
            <rFont val="Tahoma"/>
            <family val="2"/>
          </rPr>
          <t xml:space="preserve">  (66 - 8 TIC)
</t>
        </r>
        <r>
          <rPr>
            <sz val="8"/>
            <color indexed="12"/>
            <rFont val="Tahoma"/>
            <family val="2"/>
          </rPr>
          <t/>
        </r>
      </text>
    </comment>
    <comment ref="F10" authorId="0">
      <text>
        <r>
          <rPr>
            <sz val="8"/>
            <rFont val="Tahoma"/>
            <family val="2"/>
          </rPr>
          <t xml:space="preserve">Operador de gestió acadèmica ETSEIB (240). 
----
Existeixen laboratoris docents departamentals amb personal de suport.
</t>
        </r>
      </text>
    </comment>
    <comment ref="F46" authorId="0">
      <text>
        <r>
          <rPr>
            <sz val="8"/>
            <color indexed="10"/>
            <rFont val="Tahoma"/>
            <family val="2"/>
          </rPr>
          <t>710 = 2.447.644  + 712 =  1.325.562  +
713 = 1.900.456  + 715 =  1.138.821  +
725 = 102.605     + 729 =  1.196,328  + 732 = 5.028.818  + 736 =  838.709    + 737 = 353.469</t>
        </r>
      </text>
    </comment>
    <comment ref="F39" authorId="0">
      <text>
        <r>
          <rPr>
            <sz val="8"/>
            <rFont val="Tahoma"/>
            <family val="2"/>
          </rPr>
          <t>A la biblioteca de l'ETSEIB, gestionats per Serveis Informàtics ETSEIB</t>
        </r>
        <r>
          <rPr>
            <b/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8"/>
            <color indexed="10"/>
            <rFont val="Tahoma"/>
            <family val="2"/>
          </rPr>
          <t>E.T.S.Enginyers Camins, Canals i Ports</t>
        </r>
      </text>
    </comment>
    <comment ref="H3" authorId="0">
      <text>
        <r>
          <rPr>
            <sz val="8"/>
            <color indexed="10"/>
            <rFont val="Tahoma"/>
            <family val="2"/>
          </rPr>
          <t xml:space="preserve">Facultat d'Informàtica de Barcelona
</t>
        </r>
      </text>
    </comment>
    <comment ref="G11" authorId="0">
      <text>
        <r>
          <rPr>
            <sz val="8"/>
            <color indexed="10"/>
            <rFont val="Tahoma"/>
            <family val="2"/>
          </rPr>
          <t xml:space="preserve">250= 39 + 727= 6
</t>
        </r>
        <r>
          <rPr>
            <b/>
            <sz val="8"/>
            <color indexed="10"/>
            <rFont val="Tahoma"/>
            <family val="2"/>
          </rPr>
          <t>Total</t>
        </r>
        <r>
          <rPr>
            <sz val="8"/>
            <color indexed="10"/>
            <rFont val="Tahoma"/>
            <family val="2"/>
          </rPr>
          <t xml:space="preserve">= </t>
        </r>
        <r>
          <rPr>
            <b/>
            <sz val="8"/>
            <color indexed="10"/>
            <rFont val="Tahoma"/>
            <family val="2"/>
          </rPr>
          <t xml:space="preserve">39 </t>
        </r>
        <r>
          <rPr>
            <sz val="8"/>
            <color indexed="10"/>
            <rFont val="Tahoma"/>
            <family val="2"/>
          </rPr>
          <t xml:space="preserve"> (45 - 6 TIC)</t>
        </r>
      </text>
    </comment>
    <comment ref="G14" authorId="0">
      <text>
        <r>
          <rPr>
            <sz val="8"/>
            <color indexed="10"/>
            <rFont val="Tahoma"/>
            <family val="2"/>
          </rPr>
          <t xml:space="preserve">706(EC), 708(ETC), 709(EE), 711(EHMA), 720(FA), 722(ITT), </t>
        </r>
        <r>
          <rPr>
            <b/>
            <sz val="8"/>
            <color indexed="10"/>
            <rFont val="Tahoma"/>
            <family val="2"/>
          </rPr>
          <t>727(MA3)</t>
        </r>
        <r>
          <rPr>
            <sz val="8"/>
            <color indexed="10"/>
            <rFont val="Tahoma"/>
            <family val="2"/>
          </rPr>
          <t>, 737(RMEE)</t>
        </r>
      </text>
    </comment>
    <comment ref="G43" authorId="0">
      <text>
        <r>
          <rPr>
            <sz val="8"/>
            <rFont val="Tahoma"/>
            <family val="2"/>
          </rPr>
          <t>No s'enten massa doncs es considera que no és un indicador de suport a la gestió, està més aviat relacionat amb aspectes de dotació de recerca</t>
        </r>
        <r>
          <rPr>
            <b/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sz val="8"/>
            <rFont val="Tahoma"/>
            <family val="2"/>
          </rPr>
          <t xml:space="preserve">10 aules A5 + 6 aules C6
</t>
        </r>
      </text>
    </comment>
    <comment ref="H41" authorId="0">
      <text>
        <r>
          <rPr>
            <sz val="8"/>
            <color indexed="10"/>
            <rFont val="Tahoma"/>
            <family val="2"/>
          </rPr>
          <t xml:space="preserve">270=161
</t>
        </r>
        <r>
          <rPr>
            <sz val="8"/>
            <color indexed="12"/>
            <rFont val="Tahoma"/>
            <family val="2"/>
          </rPr>
          <t>BD=161</t>
        </r>
      </text>
    </comment>
    <comment ref="I6" authorId="0">
      <text>
        <r>
          <rPr>
            <sz val="8"/>
            <color indexed="10"/>
            <rFont val="Tahoma"/>
            <family val="2"/>
          </rPr>
          <t>280=1</t>
        </r>
      </text>
    </comment>
    <comment ref="I11" authorId="0">
      <text>
        <r>
          <rPr>
            <sz val="8"/>
            <color indexed="10"/>
            <rFont val="Tahoma"/>
            <family val="2"/>
          </rPr>
          <t>280= 19 + 742=4</t>
        </r>
        <r>
          <rPr>
            <b/>
            <sz val="8"/>
            <color indexed="10"/>
            <rFont val="Tahoma"/>
            <family val="2"/>
          </rPr>
          <t xml:space="preserve">
Total= 22 </t>
        </r>
        <r>
          <rPr>
            <sz val="8"/>
            <color indexed="10"/>
            <rFont val="Tahoma"/>
            <family val="2"/>
          </rPr>
          <t>(23 - 1 TIC)</t>
        </r>
      </text>
    </comment>
    <comment ref="H14" authorId="0">
      <text>
        <r>
          <rPr>
            <sz val="8"/>
            <color indexed="10"/>
            <rFont val="Tahoma"/>
            <family val="2"/>
          </rPr>
          <t>701(AC), 707(ESAI), 715(EIO), 721(FEN), 723(LSI), 726(MA2), 732(OE), 736(PE)</t>
        </r>
      </text>
    </comment>
    <comment ref="I14" authorId="0">
      <text>
        <r>
          <rPr>
            <sz val="8"/>
            <color indexed="10"/>
            <rFont val="Tahoma"/>
            <family val="2"/>
          </rPr>
          <t xml:space="preserve">707(ESAI), 709(EE), 710(EEL), 713(EQ), 720(FA), 726(MA2), 732(OE), 736(PE), </t>
        </r>
        <r>
          <rPr>
            <b/>
            <sz val="8"/>
            <color indexed="10"/>
            <rFont val="Tahoma"/>
            <family val="2"/>
          </rPr>
          <t>742</t>
        </r>
        <r>
          <rPr>
            <sz val="8"/>
            <color indexed="10"/>
            <rFont val="Tahoma"/>
            <family val="2"/>
          </rPr>
          <t>(CEN)</t>
        </r>
      </text>
    </comment>
    <comment ref="I41" authorId="0">
      <text>
        <r>
          <rPr>
            <sz val="8"/>
            <color indexed="10"/>
            <rFont val="Tahoma"/>
            <family val="2"/>
          </rPr>
          <t xml:space="preserve">280=35 
</t>
        </r>
        <r>
          <rPr>
            <sz val="8"/>
            <color indexed="12"/>
            <rFont val="Tahoma"/>
            <family val="2"/>
          </rPr>
          <t>BD=35  (24 del 742)</t>
        </r>
      </text>
    </comment>
    <comment ref="I3" authorId="0">
      <text>
        <r>
          <rPr>
            <sz val="8"/>
            <color indexed="10"/>
            <rFont val="Tahoma"/>
            <family val="2"/>
          </rPr>
          <t>Facultat de Nàutica de Barcelona</t>
        </r>
      </text>
    </comment>
    <comment ref="J3" authorId="0">
      <text>
        <r>
          <rPr>
            <sz val="8"/>
            <color indexed="10"/>
            <rFont val="Tahoma"/>
            <family val="2"/>
          </rPr>
          <t>E.T.S. Arquitectura del Vallès</t>
        </r>
      </text>
    </comment>
    <comment ref="J11" authorId="0">
      <text>
        <r>
          <rPr>
            <sz val="8"/>
            <color indexed="10"/>
            <rFont val="Tahoma"/>
            <family val="2"/>
          </rPr>
          <t>290= 32 + 716=3</t>
        </r>
        <r>
          <rPr>
            <b/>
            <sz val="8"/>
            <color indexed="10"/>
            <rFont val="Tahoma"/>
            <family val="2"/>
          </rPr>
          <t xml:space="preserve">
Total</t>
        </r>
        <r>
          <rPr>
            <sz val="8"/>
            <color indexed="10"/>
            <rFont val="Tahoma"/>
            <family val="2"/>
          </rPr>
          <t>=</t>
        </r>
        <r>
          <rPr>
            <b/>
            <sz val="8"/>
            <color indexed="10"/>
            <rFont val="Tahoma"/>
            <family val="2"/>
          </rPr>
          <t xml:space="preserve"> 30  </t>
        </r>
        <r>
          <rPr>
            <sz val="8"/>
            <color indexed="10"/>
            <rFont val="Tahoma"/>
            <family val="2"/>
          </rPr>
          <t>(35 - 5 TIC)</t>
        </r>
      </text>
    </comment>
    <comment ref="J14" authorId="0">
      <text>
        <r>
          <rPr>
            <sz val="8"/>
            <color indexed="10"/>
            <rFont val="Tahoma"/>
            <family val="2"/>
          </rPr>
          <t>703(CA), 704(CA1),</t>
        </r>
        <r>
          <rPr>
            <b/>
            <sz val="8"/>
            <color indexed="10"/>
            <rFont val="Tahoma"/>
            <family val="2"/>
          </rPr>
          <t xml:space="preserve"> 716</t>
        </r>
        <r>
          <rPr>
            <sz val="8"/>
            <color indexed="10"/>
            <rFont val="Tahoma"/>
            <family val="2"/>
          </rPr>
          <t>(EA), 718(EGA1), 721(FEN), 735(PA), 736(PE), 740(UOT)</t>
        </r>
      </text>
    </comment>
    <comment ref="J41" authorId="0">
      <text>
        <r>
          <rPr>
            <sz val="8"/>
            <color indexed="10"/>
            <rFont val="Tahoma"/>
            <family val="2"/>
          </rPr>
          <t xml:space="preserve">290=50
</t>
        </r>
        <r>
          <rPr>
            <sz val="8"/>
            <color indexed="12"/>
            <rFont val="Tahoma"/>
            <family val="2"/>
          </rPr>
          <t>BD=50</t>
        </r>
      </text>
    </comment>
    <comment ref="J43" authorId="0">
      <text>
        <r>
          <rPr>
            <sz val="8"/>
            <color indexed="8"/>
            <rFont val="Tahoma"/>
            <family val="2"/>
          </rPr>
          <t>"Desenvolupament de Sistemes Tècnics i Materials, estructures, projectes arquitectònics, urbanisme,
aplicacions informàtiques a la representació d'arquitectura i territori"</t>
        </r>
      </text>
    </comment>
    <comment ref="K3" authorId="0">
      <text>
        <r>
          <rPr>
            <sz val="8"/>
            <color indexed="10"/>
            <rFont val="Tahoma"/>
            <family val="2"/>
          </rPr>
          <t>Escola Politècnica Superior de Castelldefels</t>
        </r>
      </text>
    </comment>
    <comment ref="K14" authorId="0">
      <text>
        <r>
          <rPr>
            <sz val="8"/>
            <color indexed="10"/>
            <rFont val="Tahoma"/>
            <family val="2"/>
          </rPr>
          <t>701(AC), 707(ESAI),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710(EE), 717(EGE), 720(FA), 732(OE), 739(TSC)</t>
        </r>
      </text>
    </comment>
    <comment ref="L10" authorId="0">
      <text>
        <r>
          <rPr>
            <sz val="8"/>
            <rFont val="Tahoma"/>
            <family val="2"/>
          </rPr>
          <t xml:space="preserve">Gestió Acadèmica
</t>
        </r>
      </text>
    </comment>
    <comment ref="L11" authorId="0">
      <text>
        <r>
          <rPr>
            <sz val="8"/>
            <color indexed="10"/>
            <rFont val="Tahoma"/>
            <family val="2"/>
          </rPr>
          <t xml:space="preserve">310 = 35 + 719= 1
</t>
        </r>
        <r>
          <rPr>
            <b/>
            <sz val="8"/>
            <color indexed="10"/>
            <rFont val="Tahoma"/>
            <family val="2"/>
          </rPr>
          <t xml:space="preserve">Total </t>
        </r>
        <r>
          <rPr>
            <sz val="8"/>
            <color indexed="10"/>
            <rFont val="Tahoma"/>
            <family val="2"/>
          </rPr>
          <t>=</t>
        </r>
        <r>
          <rPr>
            <b/>
            <sz val="8"/>
            <color indexed="10"/>
            <rFont val="Tahoma"/>
            <family val="2"/>
          </rPr>
          <t xml:space="preserve"> 31   </t>
        </r>
        <r>
          <rPr>
            <sz val="8"/>
            <color indexed="10"/>
            <rFont val="Tahoma"/>
            <family val="2"/>
          </rPr>
          <t xml:space="preserve"> (36 - 5 TIC)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sz val="8"/>
            <color indexed="10"/>
            <rFont val="Tahoma"/>
            <family val="2"/>
          </rPr>
          <t xml:space="preserve">703(CA), </t>
        </r>
        <r>
          <rPr>
            <b/>
            <sz val="8"/>
            <color indexed="10"/>
            <rFont val="Tahoma"/>
            <family val="2"/>
          </rPr>
          <t>705</t>
        </r>
        <r>
          <rPr>
            <sz val="8"/>
            <color indexed="10"/>
            <rFont val="Tahoma"/>
            <family val="2"/>
          </rPr>
          <t>(CA2),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708(ETCG), 710(EE), 715(EIO),</t>
        </r>
        <r>
          <rPr>
            <b/>
            <sz val="8"/>
            <color indexed="10"/>
            <rFont val="Tahoma"/>
            <family val="2"/>
          </rPr>
          <t xml:space="preserve"> 719</t>
        </r>
        <r>
          <rPr>
            <sz val="8"/>
            <color indexed="10"/>
            <rFont val="Tahoma"/>
            <family val="2"/>
          </rPr>
          <t>(EGA2), 720(FA), 725(MA1), 732(OE)</t>
        </r>
      </text>
    </comment>
    <comment ref="L31" authorId="0">
      <text>
        <r>
          <rPr>
            <sz val="8"/>
            <rFont val="Tahoma"/>
            <family val="2"/>
          </rPr>
          <t xml:space="preserve"> 120 Est. de Màsters</t>
        </r>
      </text>
    </comment>
    <comment ref="L46" authorId="0">
      <text>
        <r>
          <rPr>
            <sz val="8"/>
            <color indexed="10"/>
            <rFont val="Tahoma"/>
            <family val="2"/>
          </rPr>
          <t>705= 941.953   +  719 = 59.769</t>
        </r>
      </text>
    </comment>
    <comment ref="L35" authorId="0">
      <text>
        <r>
          <rPr>
            <sz val="8"/>
            <rFont val="Tahoma"/>
            <family val="2"/>
          </rPr>
          <t>Tallers i laboratoris</t>
        </r>
      </text>
    </comment>
    <comment ref="M3" authorId="0">
      <text>
        <r>
          <rPr>
            <sz val="8"/>
            <color indexed="10"/>
            <rFont val="Tahoma"/>
            <family val="2"/>
          </rPr>
          <t>E.U. Politècnica de Manresa</t>
        </r>
      </text>
    </comment>
    <comment ref="M6" authorId="0">
      <text>
        <r>
          <rPr>
            <sz val="8"/>
            <color indexed="10"/>
            <rFont val="Tahoma"/>
            <family val="2"/>
          </rPr>
          <t>330:
1 responsable centre de càlcul
2 operador
1 programador sistemes (temporal)</t>
        </r>
      </text>
    </comment>
    <comment ref="M11" authorId="0">
      <text>
        <r>
          <rPr>
            <sz val="8"/>
            <color indexed="10"/>
            <rFont val="Tahoma"/>
            <family val="2"/>
          </rPr>
          <t>330 = 26 + 741=4</t>
        </r>
        <r>
          <rPr>
            <b/>
            <sz val="8"/>
            <color indexed="10"/>
            <rFont val="Tahoma"/>
            <family val="2"/>
          </rPr>
          <t xml:space="preserve">
Total = 27  </t>
        </r>
        <r>
          <rPr>
            <sz val="8"/>
            <color indexed="10"/>
            <rFont val="Tahoma"/>
            <family val="2"/>
          </rPr>
          <t>(31 - 4 TIC)</t>
        </r>
      </text>
    </comment>
    <comment ref="M14" authorId="0">
      <text>
        <r>
          <rPr>
            <sz val="8"/>
            <color indexed="10"/>
            <rFont val="Tahoma"/>
            <family val="2"/>
          </rPr>
          <t xml:space="preserve">702, 707, 709, 710, 712, 713, 715, 717, 720, 723, 724, 727, 729, 732, 736,  737, 739, </t>
        </r>
        <r>
          <rPr>
            <b/>
            <sz val="8"/>
            <color indexed="10"/>
            <rFont val="Tahoma"/>
            <family val="2"/>
          </rPr>
          <t>741</t>
        </r>
        <r>
          <rPr>
            <sz val="8"/>
            <color indexed="10"/>
            <rFont val="Tahoma"/>
            <family val="2"/>
          </rPr>
          <t>(EMRN)</t>
        </r>
      </text>
    </comment>
    <comment ref="M41" authorId="0">
      <text>
        <r>
          <rPr>
            <sz val="8"/>
            <color indexed="10"/>
            <rFont val="Tahoma"/>
            <family val="2"/>
          </rPr>
          <t>330= 68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BD=68 (17 del 741)</t>
        </r>
      </text>
    </comment>
    <comment ref="M45" authorId="0">
      <text>
        <r>
          <rPr>
            <sz val="8"/>
            <color indexed="10"/>
            <rFont val="Tahoma"/>
            <family val="2"/>
          </rPr>
          <t xml:space="preserve">702 =  8          / 707 = 34,90
710 =  35,57  / 712 = 0,57
720 = 93        / 724 = 2,60
727 = 188,54 / 732 = 12,57
737 = 16        / 739 = 14,33
741 = 330,07
</t>
        </r>
        <r>
          <rPr>
            <b/>
            <sz val="8"/>
            <color indexed="10"/>
            <rFont val="Tahoma"/>
            <family val="2"/>
          </rPr>
          <t>Total = 736,15</t>
        </r>
      </text>
    </comment>
    <comment ref="M46" authorId="0">
      <text>
        <r>
          <rPr>
            <sz val="8"/>
            <color indexed="10"/>
            <rFont val="Tahoma"/>
            <family val="2"/>
          </rPr>
          <t>741= 174.769</t>
        </r>
      </text>
    </comment>
    <comment ref="N3" authorId="0">
      <text>
        <r>
          <rPr>
            <sz val="8"/>
            <color indexed="10"/>
            <rFont val="Tahoma"/>
            <family val="2"/>
          </rPr>
          <t>E.U. Politècnica Vilanova i la Geltrú</t>
        </r>
      </text>
    </comment>
    <comment ref="N6" authorId="0">
      <text>
        <r>
          <rPr>
            <sz val="8"/>
            <color indexed="10"/>
            <rFont val="Tahoma"/>
            <family val="2"/>
          </rPr>
          <t xml:space="preserve">340:
1 cap d'àrea servei campus Vilanova/Baix LL. (temporal)
4 operador (3 temporals)
1 programador sistemes (temporal)
</t>
        </r>
        <r>
          <rPr>
            <b/>
            <sz val="8"/>
            <color indexed="10"/>
            <rFont val="Tahoma"/>
            <family val="2"/>
          </rPr>
          <t>Total = 6</t>
        </r>
      </text>
    </comment>
    <comment ref="N14" authorId="0">
      <text>
        <r>
          <rPr>
            <sz val="8"/>
            <color indexed="10"/>
            <rFont val="Tahoma"/>
            <family val="2"/>
          </rPr>
          <t>701,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702, 707, 709, 710, 712, 713, 717, 721, 723, 729, 732, 736,  737, 739, 743, 744</t>
        </r>
      </text>
    </comment>
    <comment ref="O3" authorId="0">
      <text>
        <r>
          <rPr>
            <sz val="8"/>
            <color indexed="10"/>
            <rFont val="Tahoma"/>
            <family val="2"/>
          </rPr>
          <t>Institut de Ciencies de l' Educació</t>
        </r>
      </text>
    </comment>
    <comment ref="O11" authorId="0">
      <text>
        <r>
          <rPr>
            <sz val="8"/>
            <color indexed="10"/>
            <rFont val="Tahoma"/>
            <family val="2"/>
          </rPr>
          <t>440 = 8</t>
        </r>
        <r>
          <rPr>
            <b/>
            <sz val="8"/>
            <color indexed="10"/>
            <rFont val="Tahoma"/>
            <family val="2"/>
          </rPr>
          <t xml:space="preserve">
Total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7 </t>
        </r>
        <r>
          <rPr>
            <sz val="8"/>
            <color indexed="10"/>
            <rFont val="Tahoma"/>
            <family val="2"/>
          </rPr>
          <t>(8 - 1 TIC)</t>
        </r>
      </text>
    </comment>
    <comment ref="O41" authorId="0">
      <text>
        <r>
          <rPr>
            <sz val="8"/>
            <color indexed="10"/>
            <rFont val="Tahoma"/>
            <family val="2"/>
          </rPr>
          <t>440= 1+ 1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 xml:space="preserve">BD=No aparece
</t>
        </r>
        <r>
          <rPr>
            <sz val="8"/>
            <rFont val="Tahoma"/>
            <family val="2"/>
          </rPr>
          <t xml:space="preserve">Per la pròpia naturalesa dels instituts, el personal assignat forma part d'altres UE, per això s'estableix una estreta relació amb aquestes Unitats que porta a establir col.laboracions en diversos àmbits (p.e. El servei dóna suport a la gestió del Master </t>
        </r>
      </text>
    </comment>
    <comment ref="P6" authorId="0">
      <text>
        <r>
          <rPr>
            <sz val="8"/>
            <color indexed="10"/>
            <rFont val="Tahoma"/>
            <family val="2"/>
          </rPr>
          <t>701:
1 tècnic sistemes
2 tècnic grau superior TIC
1 tècnic grau mig TIC</t>
        </r>
      </text>
    </comment>
    <comment ref="P41" authorId="0">
      <text>
        <r>
          <rPr>
            <sz val="8"/>
            <color indexed="10"/>
            <rFont val="Tahoma"/>
            <family val="2"/>
          </rPr>
          <t xml:space="preserve">701= 62
</t>
        </r>
        <r>
          <rPr>
            <sz val="8"/>
            <color indexed="12"/>
            <rFont val="Tahoma"/>
            <family val="2"/>
          </rPr>
          <t>BD=62</t>
        </r>
      </text>
    </comment>
    <comment ref="P3" authorId="0">
      <text>
        <r>
          <rPr>
            <sz val="8"/>
            <color indexed="10"/>
            <rFont val="Tahoma"/>
            <family val="2"/>
          </rPr>
          <t>Arquitectura de Computadors</t>
        </r>
      </text>
    </comment>
    <comment ref="Q3" authorId="0">
      <text>
        <r>
          <rPr>
            <sz val="8"/>
            <color indexed="10"/>
            <rFont val="Tahoma"/>
            <family val="2"/>
          </rPr>
          <t>Ciencia dels Materials i Eng. Metal·lúrgica</t>
        </r>
      </text>
    </comment>
    <comment ref="P11" authorId="0">
      <text>
        <r>
          <rPr>
            <sz val="8"/>
            <color indexed="10"/>
            <rFont val="Tahoma"/>
            <family val="2"/>
          </rPr>
          <t>701 = 35</t>
        </r>
        <r>
          <rPr>
            <b/>
            <sz val="8"/>
            <color indexed="10"/>
            <rFont val="Tahoma"/>
            <family val="2"/>
          </rPr>
          <t xml:space="preserve">
Total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= 31</t>
        </r>
        <r>
          <rPr>
            <sz val="8"/>
            <color indexed="10"/>
            <rFont val="Tahoma"/>
            <family val="2"/>
          </rPr>
          <t xml:space="preserve"> (35 - 4 TIC)</t>
        </r>
      </text>
    </comment>
    <comment ref="Q11" authorId="0">
      <text>
        <r>
          <rPr>
            <sz val="8"/>
            <color indexed="10"/>
            <rFont val="Tahoma"/>
            <family val="2"/>
          </rPr>
          <t>702 = 24</t>
        </r>
        <r>
          <rPr>
            <b/>
            <sz val="8"/>
            <color indexed="10"/>
            <rFont val="Tahoma"/>
            <family val="2"/>
          </rPr>
          <t xml:space="preserve">
Total = 20 </t>
        </r>
        <r>
          <rPr>
            <sz val="8"/>
            <color indexed="10"/>
            <rFont val="Tahoma"/>
            <family val="2"/>
          </rPr>
          <t xml:space="preserve"> (24 - 4 TIC)</t>
        </r>
      </text>
    </comment>
    <comment ref="Q41" authorId="0">
      <text>
        <r>
          <rPr>
            <sz val="8"/>
            <color indexed="10"/>
            <rFont val="Tahoma"/>
            <family val="2"/>
          </rPr>
          <t xml:space="preserve">702=3+40
</t>
        </r>
        <r>
          <rPr>
            <sz val="8"/>
            <color indexed="12"/>
            <rFont val="Tahoma"/>
            <family val="2"/>
          </rPr>
          <t>BD=37</t>
        </r>
      </text>
    </comment>
    <comment ref="Q45" authorId="0">
      <text>
        <r>
          <rPr>
            <sz val="8"/>
            <color indexed="10"/>
            <rFont val="Tahoma"/>
            <family val="2"/>
          </rPr>
          <t>702 = 1.302,3</t>
        </r>
      </text>
    </comment>
    <comment ref="Q46" authorId="0">
      <text>
        <r>
          <rPr>
            <sz val="8"/>
            <color indexed="10"/>
            <rFont val="Tahoma"/>
            <family val="2"/>
          </rPr>
          <t>702= 1.321.061</t>
        </r>
      </text>
    </comment>
    <comment ref="R3" authorId="0">
      <text>
        <r>
          <rPr>
            <sz val="8"/>
            <color indexed="10"/>
            <rFont val="Tahoma"/>
            <family val="2"/>
          </rPr>
          <t>Enginyeria de Sistemes. Automàtica i inf. Ind.</t>
        </r>
      </text>
    </comment>
    <comment ref="R41" authorId="0">
      <text>
        <r>
          <rPr>
            <sz val="8"/>
            <color indexed="10"/>
            <rFont val="Tahoma"/>
            <family val="2"/>
          </rPr>
          <t xml:space="preserve">707 = 54
</t>
        </r>
        <r>
          <rPr>
            <sz val="8"/>
            <color indexed="12"/>
            <rFont val="Tahoma"/>
            <family val="2"/>
          </rPr>
          <t>BD=53</t>
        </r>
      </text>
    </comment>
    <comment ref="R26" authorId="0">
      <text>
        <r>
          <rPr>
            <sz val="8"/>
            <rFont val="Tahoma"/>
            <family val="2"/>
          </rPr>
          <t xml:space="preserve">NULL
</t>
        </r>
      </text>
    </comment>
    <comment ref="R15" authorId="0">
      <text>
        <r>
          <rPr>
            <sz val="8"/>
            <rFont val="Tahoma"/>
            <family val="2"/>
          </rPr>
          <t xml:space="preserve">NULL
</t>
        </r>
      </text>
    </comment>
    <comment ref="P14" authorId="0">
      <text>
        <r>
          <rPr>
            <sz val="8"/>
            <color indexed="10"/>
            <rFont val="Tahoma"/>
            <family val="2"/>
          </rPr>
          <t>Seu propia + 230, 270,300,340</t>
        </r>
      </text>
    </comment>
    <comment ref="O14" authorId="0">
      <text>
        <r>
          <rPr>
            <sz val="8"/>
            <color indexed="10"/>
            <rFont val="Tahoma"/>
            <family val="2"/>
          </rPr>
          <t>No apareix a l'inform</t>
        </r>
      </text>
    </comment>
    <comment ref="Q14" authorId="0">
      <text>
        <r>
          <rPr>
            <sz val="8"/>
            <color indexed="10"/>
            <rFont val="Tahoma"/>
            <family val="2"/>
          </rPr>
          <t>Seu a 240 + 220, 320, 330, 340, 820</t>
        </r>
      </text>
    </comment>
    <comment ref="D45" authorId="0">
      <text>
        <r>
          <rPr>
            <sz val="8"/>
            <color indexed="10"/>
            <rFont val="Tahoma"/>
            <family val="2"/>
          </rPr>
          <t>703 = 236      /  704 = 512,67
708 =  1,50    /  716 = 111
718 =  71,60  /  720 = 104,83
732 =  1         /  735 = 462,28
740 =  166</t>
        </r>
      </text>
    </comment>
    <comment ref="E45" authorId="0">
      <text>
        <r>
          <rPr>
            <sz val="8"/>
            <color indexed="10"/>
            <rFont val="Tahoma"/>
            <family val="2"/>
          </rPr>
          <t>701 = 168,93  /  710 = 1052,12
713 =  8          /  720 = 332,85
732 =  48,8     /  736 = 14
739 = 2172,32 / 743 = 599,50
744 = 210,33</t>
        </r>
      </text>
    </comment>
    <comment ref="F45" authorId="0">
      <text>
        <r>
          <rPr>
            <sz val="8"/>
            <color indexed="10"/>
            <rFont val="Tahoma"/>
            <family val="2"/>
          </rPr>
          <t>702 = 895,23  /  706 = 98
707 = 207,30  /  709 = 214,6
710 =  81,33   /  712 = 219,33
713 = 1661,94 / 715 = 104,67
717 = 27,33    / 721 = 519,05
723 = 162       / 724 = 155,04
725 = 778,61 / 729 = 32,47
732 = 376,07 / 736 = 243,33
737 = 4          / 743 = 4,44
744 = 1</t>
        </r>
      </text>
    </comment>
    <comment ref="G45" authorId="0">
      <text>
        <r>
          <rPr>
            <sz val="8"/>
            <color indexed="10"/>
            <rFont val="Tahoma"/>
            <family val="2"/>
          </rPr>
          <t>706 = 484,79   /  706 = 958,89
709 =  12,40    /  711 = 403,28
720 =  359,67  /  722 = 209</t>
        </r>
        <r>
          <rPr>
            <b/>
            <i/>
            <sz val="8"/>
            <color indexed="10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727 =  674,67  /  737 = 530,18</t>
        </r>
      </text>
    </comment>
    <comment ref="H45" authorId="0">
      <text>
        <r>
          <rPr>
            <sz val="8"/>
            <color indexed="10"/>
            <rFont val="Tahoma"/>
            <family val="2"/>
          </rPr>
          <t>701 = 658,4     /  707 =  119,28
715 =  163,83  /  721 =  624,62
723 =  813,92  /  726 = 480,04
732 =  18,80   /  736 = 3,33</t>
        </r>
      </text>
    </comment>
    <comment ref="L45" authorId="0">
      <text>
        <r>
          <rPr>
            <sz val="8"/>
            <color indexed="10"/>
            <rFont val="Tahoma"/>
            <family val="2"/>
          </rPr>
          <t>703 =  4          / 705 = 220,83
708 =  1,25    / 719 = 32
720 = 160,67  / 725 = 114,5
732 = 36,80</t>
        </r>
      </text>
    </comment>
    <comment ref="N46" authorId="0">
      <text>
        <r>
          <rPr>
            <sz val="8"/>
            <rFont val="Tahoma"/>
            <family val="2"/>
          </rPr>
          <t>No està encara disponible per cap centre a l'Àrea de Planificació i Evaluació de l'UPC</t>
        </r>
      </text>
    </comment>
    <comment ref="A14" authorId="0">
      <text>
        <r>
          <rPr>
            <sz val="8"/>
            <color indexed="10"/>
            <rFont val="Tahoma"/>
            <family val="2"/>
          </rPr>
          <t>Dades estadístiques i de gestió /2002
---
Datos orientativos para la definición del indicador "Número de seccions" 
---
Los valores en</t>
        </r>
        <r>
          <rPr>
            <b/>
            <sz val="8"/>
            <color indexed="10"/>
            <rFont val="Tahoma"/>
            <family val="2"/>
          </rPr>
          <t xml:space="preserve"> negrita </t>
        </r>
        <r>
          <rPr>
            <sz val="8"/>
            <color indexed="10"/>
            <rFont val="Tahoma"/>
            <family val="2"/>
          </rPr>
          <t>indican sedes departamentales</t>
        </r>
      </text>
    </comment>
    <comment ref="A41" authorId="0">
      <text>
        <r>
          <rPr>
            <sz val="8"/>
            <color indexed="10"/>
            <rFont val="Tahoma"/>
            <family val="2"/>
          </rPr>
          <t xml:space="preserve">Dades del S.de Personal(04/2003): 
   Pel primer centre d'adscripció (UO1)  + 
   Pel departament d'adscripció (UO)
</t>
        </r>
        <r>
          <rPr>
            <sz val="8"/>
            <color indexed="12"/>
            <rFont val="Tahoma"/>
            <family val="2"/>
          </rPr>
          <t>Document en BD TIC (2/2003):
   Professorat TC per departament i centre principal d'assignació</t>
        </r>
      </text>
    </comment>
    <comment ref="A6" authorId="0">
      <text>
        <r>
          <rPr>
            <sz val="8"/>
            <color indexed="10"/>
            <rFont val="Tahoma"/>
            <family val="2"/>
          </rPr>
          <t>Desglosar en Fixes i Temporals
---
Dades del Servei de Personal 04/2003 -</t>
        </r>
        <r>
          <rPr>
            <b/>
            <sz val="8"/>
            <color indexed="10"/>
            <rFont val="Tahoma"/>
            <family val="2"/>
          </rPr>
          <t xml:space="preserve"> 
Personal TIC per Unitats Organitzatives (plaçes catalogades i NO catalogades)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>
      <text>
        <r>
          <rPr>
            <sz val="8"/>
            <color indexed="10"/>
            <rFont val="Tahoma"/>
            <family val="2"/>
          </rPr>
          <t xml:space="preserve">Dades del S.dePersonal 04/2003 - </t>
        </r>
        <r>
          <rPr>
            <b/>
            <sz val="8"/>
            <color indexed="10"/>
            <rFont val="Tahoma"/>
            <family val="2"/>
          </rPr>
          <t xml:space="preserve">PAS per Unitats Organitzatives
---
</t>
        </r>
        <r>
          <rPr>
            <sz val="8"/>
            <color indexed="10"/>
            <rFont val="Tahoma"/>
            <family val="2"/>
          </rPr>
          <t>Incluir también el personal PAS asignado a las entidades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contabilizadas en el indicador "número de seccions"</t>
        </r>
      </text>
    </comment>
    <comment ref="S3" authorId="0">
      <text>
        <r>
          <rPr>
            <sz val="8"/>
            <color indexed="10"/>
            <rFont val="Tahoma"/>
            <family val="2"/>
          </rPr>
          <t>Eng.del Terreny, Cartografia i Geofísica</t>
        </r>
      </text>
    </comment>
    <comment ref="S6" authorId="0">
      <text>
        <r>
          <rPr>
            <sz val="8"/>
            <color indexed="10"/>
            <rFont val="Tahoma"/>
            <family val="2"/>
          </rPr>
          <t>708:
1 programador sistemes</t>
        </r>
      </text>
    </comment>
    <comment ref="S11" authorId="0">
      <text>
        <r>
          <rPr>
            <sz val="8"/>
            <color indexed="10"/>
            <rFont val="Tahoma"/>
            <family val="2"/>
          </rPr>
          <t xml:space="preserve">708:
</t>
        </r>
        <r>
          <rPr>
            <b/>
            <sz val="8"/>
            <color indexed="10"/>
            <rFont val="Tahoma"/>
            <family val="2"/>
          </rPr>
          <t>Total = 20</t>
        </r>
        <r>
          <rPr>
            <sz val="8"/>
            <color indexed="10"/>
            <rFont val="Tahoma"/>
            <family val="2"/>
          </rPr>
          <t xml:space="preserve"> (21 - 1 TIC)</t>
        </r>
      </text>
    </comment>
    <comment ref="S41" authorId="0">
      <text>
        <r>
          <rPr>
            <sz val="8"/>
            <color indexed="10"/>
            <rFont val="Tahoma"/>
            <family val="2"/>
          </rPr>
          <t xml:space="preserve">708 = 2+37 
</t>
        </r>
        <r>
          <rPr>
            <sz val="8"/>
            <color indexed="12"/>
            <rFont val="Tahoma"/>
            <family val="2"/>
          </rPr>
          <t>BD=35</t>
        </r>
      </text>
    </comment>
    <comment ref="S45" authorId="0">
      <text>
        <r>
          <rPr>
            <sz val="8"/>
            <color indexed="10"/>
            <rFont val="Tahoma"/>
            <family val="2"/>
          </rPr>
          <t>708= 1.196,5</t>
        </r>
      </text>
    </comment>
    <comment ref="S46" authorId="0">
      <text>
        <r>
          <rPr>
            <sz val="8"/>
            <color indexed="10"/>
            <rFont val="Tahoma"/>
            <family val="2"/>
          </rPr>
          <t>708= 1.680.995</t>
        </r>
      </text>
    </comment>
    <comment ref="T6" authorId="0">
      <text>
        <r>
          <rPr>
            <sz val="8"/>
            <color indexed="10"/>
            <rFont val="Tahoma"/>
            <family val="2"/>
          </rPr>
          <t>710:
1 analista</t>
        </r>
      </text>
    </comment>
    <comment ref="T11" authorId="0">
      <text>
        <r>
          <rPr>
            <sz val="8"/>
            <color indexed="10"/>
            <rFont val="Tahoma"/>
            <family val="2"/>
          </rPr>
          <t xml:space="preserve">710= 34
</t>
        </r>
        <r>
          <rPr>
            <b/>
            <sz val="8"/>
            <color indexed="10"/>
            <rFont val="Tahoma"/>
            <family val="2"/>
          </rPr>
          <t xml:space="preserve">Total = 33 </t>
        </r>
        <r>
          <rPr>
            <sz val="8"/>
            <color indexed="10"/>
            <rFont val="Tahoma"/>
            <family val="2"/>
          </rPr>
          <t xml:space="preserve">  (34 - 1 TIC)</t>
        </r>
      </text>
    </comment>
    <comment ref="R14" authorId="0">
      <text>
        <r>
          <rPr>
            <sz val="8"/>
            <color indexed="10"/>
            <rFont val="Tahoma"/>
            <family val="2"/>
          </rPr>
          <t>Seu propia + 220, 240, 270, 280, 300, 320, 330, 340, 820</t>
        </r>
      </text>
    </comment>
    <comment ref="S14" authorId="0">
      <text>
        <r>
          <rPr>
            <sz val="8"/>
            <color indexed="10"/>
            <rFont val="Tahoma"/>
            <family val="2"/>
          </rPr>
          <t>Seu propia + 210, 250, 310</t>
        </r>
      </text>
    </comment>
    <comment ref="T41" authorId="0">
      <text>
        <r>
          <rPr>
            <sz val="8"/>
            <rFont val="Tahoma"/>
            <family val="2"/>
          </rPr>
          <t xml:space="preserve"> + 6 profs. visitants</t>
        </r>
        <r>
          <rPr>
            <sz val="8"/>
            <color indexed="10"/>
            <rFont val="Tahoma"/>
            <family val="2"/>
          </rPr>
          <t xml:space="preserve">
710=1+122
</t>
        </r>
        <r>
          <rPr>
            <sz val="8"/>
            <color indexed="12"/>
            <rFont val="Tahoma"/>
            <family val="2"/>
          </rPr>
          <t>BD=121</t>
        </r>
      </text>
    </comment>
    <comment ref="T45" authorId="0">
      <text>
        <r>
          <rPr>
            <sz val="8"/>
            <color indexed="10"/>
            <rFont val="Tahoma"/>
            <family val="2"/>
          </rPr>
          <t>710 = 2.014,6</t>
        </r>
      </text>
    </comment>
    <comment ref="T46" authorId="0">
      <text>
        <r>
          <rPr>
            <sz val="8"/>
            <color indexed="10"/>
            <rFont val="Tahoma"/>
            <family val="2"/>
          </rPr>
          <t>710= 2.447.644</t>
        </r>
      </text>
    </comment>
    <comment ref="T3" authorId="0">
      <text>
        <r>
          <rPr>
            <sz val="8"/>
            <color indexed="10"/>
            <rFont val="Tahoma"/>
            <family val="2"/>
          </rPr>
          <t>Enginyeria Electrònica</t>
        </r>
      </text>
    </comment>
    <comment ref="U3" authorId="0">
      <text>
        <r>
          <rPr>
            <sz val="8"/>
            <color indexed="10"/>
            <rFont val="Tahoma"/>
            <family val="2"/>
          </rPr>
          <t>Enginyeria Química</t>
        </r>
      </text>
    </comment>
    <comment ref="V3" authorId="0">
      <text>
        <r>
          <rPr>
            <sz val="8"/>
            <color indexed="10"/>
            <rFont val="Tahoma"/>
            <family val="2"/>
          </rPr>
          <t>Estadística i Investigació Operativa</t>
        </r>
      </text>
    </comment>
    <comment ref="V6" authorId="0">
      <text>
        <r>
          <rPr>
            <sz val="8"/>
            <color indexed="10"/>
            <rFont val="Tahoma"/>
            <family val="2"/>
          </rPr>
          <t>715:
1 responsable TIC</t>
        </r>
      </text>
    </comment>
    <comment ref="V11" authorId="0">
      <text>
        <r>
          <rPr>
            <sz val="8"/>
            <color indexed="10"/>
            <rFont val="Tahoma"/>
            <family val="2"/>
          </rPr>
          <t xml:space="preserve">715= 5
</t>
        </r>
        <r>
          <rPr>
            <b/>
            <sz val="8"/>
            <color indexed="10"/>
            <rFont val="Tahoma"/>
            <family val="2"/>
          </rPr>
          <t xml:space="preserve">Total = 4 </t>
        </r>
        <r>
          <rPr>
            <sz val="8"/>
            <color indexed="10"/>
            <rFont val="Tahoma"/>
            <family val="2"/>
          </rPr>
          <t>(5 - 1 TIC)</t>
        </r>
      </text>
    </comment>
    <comment ref="V41" authorId="0">
      <text>
        <r>
          <rPr>
            <sz val="8"/>
            <color indexed="10"/>
            <rFont val="Tahoma"/>
            <family val="2"/>
          </rPr>
          <t xml:space="preserve">+ 4 profs. Visitants/col·laboradors amb PC al departament
715=31
</t>
        </r>
        <r>
          <rPr>
            <sz val="8"/>
            <color indexed="12"/>
            <rFont val="Tahoma"/>
            <family val="2"/>
          </rPr>
          <t>BD=31</t>
        </r>
      </text>
    </comment>
    <comment ref="U41" authorId="0">
      <text>
        <r>
          <rPr>
            <sz val="8"/>
            <color indexed="10"/>
            <rFont val="Tahoma"/>
            <family val="2"/>
          </rPr>
          <t xml:space="preserve">713= 3 + 83
</t>
        </r>
        <r>
          <rPr>
            <sz val="8"/>
            <color indexed="12"/>
            <rFont val="Tahoma"/>
            <family val="2"/>
          </rPr>
          <t>BD=77</t>
        </r>
      </text>
    </comment>
    <comment ref="U11" authorId="0">
      <text>
        <r>
          <rPr>
            <sz val="8"/>
            <color indexed="10"/>
            <rFont val="Tahoma"/>
            <family val="2"/>
          </rPr>
          <t xml:space="preserve">713=28
</t>
        </r>
        <r>
          <rPr>
            <b/>
            <sz val="8"/>
            <color indexed="10"/>
            <rFont val="Tahoma"/>
            <family val="2"/>
          </rPr>
          <t>Total = 27</t>
        </r>
        <r>
          <rPr>
            <sz val="8"/>
            <color indexed="10"/>
            <rFont val="Tahoma"/>
            <family val="2"/>
          </rPr>
          <t xml:space="preserve"> (28 - 1 TIC)</t>
        </r>
      </text>
    </comment>
    <comment ref="U6" authorId="0">
      <text>
        <r>
          <rPr>
            <sz val="8"/>
            <color indexed="10"/>
            <rFont val="Tahoma"/>
            <family val="2"/>
          </rPr>
          <t>713:
1 analista</t>
        </r>
      </text>
    </comment>
    <comment ref="U14" authorId="0">
      <text>
        <r>
          <rPr>
            <sz val="8"/>
            <color indexed="10"/>
            <rFont val="Tahoma"/>
            <family val="2"/>
          </rPr>
          <t>Seu en 240 + 220, 230, 280, 320,340, 370, 820</t>
        </r>
      </text>
    </comment>
    <comment ref="V14" authorId="0">
      <text>
        <r>
          <rPr>
            <sz val="8"/>
            <color indexed="10"/>
            <rFont val="Tahoma"/>
            <family val="2"/>
          </rPr>
          <t>Seu en 240 + 200, 220,270, 310</t>
        </r>
      </text>
    </comment>
    <comment ref="V45" authorId="0">
      <text>
        <r>
          <rPr>
            <sz val="8"/>
            <color indexed="10"/>
            <rFont val="Tahoma"/>
            <family val="2"/>
          </rPr>
          <t>715= 680,7</t>
        </r>
      </text>
    </comment>
    <comment ref="U45" authorId="0">
      <text>
        <r>
          <rPr>
            <sz val="8"/>
            <color indexed="10"/>
            <rFont val="Tahoma"/>
            <family val="2"/>
          </rPr>
          <t>713 = 2.683</t>
        </r>
      </text>
    </comment>
    <comment ref="U46" authorId="0">
      <text>
        <r>
          <rPr>
            <sz val="8"/>
            <color indexed="10"/>
            <rFont val="Tahoma"/>
            <family val="2"/>
          </rPr>
          <t>713=1.900.456</t>
        </r>
      </text>
    </comment>
    <comment ref="W3" authorId="0">
      <text>
        <r>
          <rPr>
            <sz val="8"/>
            <color indexed="10"/>
            <rFont val="Tahoma"/>
            <family val="2"/>
          </rPr>
          <t>Física Aplicada</t>
        </r>
      </text>
    </comment>
    <comment ref="W6" authorId="0">
      <text>
        <r>
          <rPr>
            <sz val="8"/>
            <color indexed="10"/>
            <rFont val="Tahoma"/>
            <family val="2"/>
          </rPr>
          <t>720:
1 analista</t>
        </r>
      </text>
    </comment>
    <comment ref="W11" authorId="0">
      <text>
        <r>
          <rPr>
            <sz val="8"/>
            <color indexed="10"/>
            <rFont val="Tahoma"/>
            <family val="2"/>
          </rPr>
          <t xml:space="preserve">720= 5
</t>
        </r>
        <r>
          <rPr>
            <b/>
            <sz val="8"/>
            <color indexed="10"/>
            <rFont val="Tahoma"/>
            <family val="2"/>
          </rPr>
          <t xml:space="preserve">Total = 4 </t>
        </r>
        <r>
          <rPr>
            <sz val="8"/>
            <color indexed="10"/>
            <rFont val="Tahoma"/>
            <family val="2"/>
          </rPr>
          <t>(5 - 1 TIC)</t>
        </r>
      </text>
    </comment>
    <comment ref="W41" authorId="0">
      <text>
        <r>
          <rPr>
            <sz val="8"/>
            <color indexed="10"/>
            <rFont val="Tahoma"/>
            <family val="2"/>
          </rPr>
          <t xml:space="preserve">720=1+47
</t>
        </r>
        <r>
          <rPr>
            <sz val="8"/>
            <color indexed="12"/>
            <rFont val="Tahoma"/>
            <family val="2"/>
          </rPr>
          <t xml:space="preserve">BD=46 </t>
        </r>
      </text>
    </comment>
    <comment ref="W45" authorId="0">
      <text>
        <r>
          <rPr>
            <sz val="8"/>
            <color indexed="10"/>
            <rFont val="Tahoma"/>
            <family val="2"/>
          </rPr>
          <t>720=1494,4</t>
        </r>
      </text>
    </comment>
    <comment ref="X3" authorId="0">
      <text>
        <r>
          <rPr>
            <sz val="8"/>
            <color indexed="10"/>
            <rFont val="Tahoma"/>
            <family val="2"/>
          </rPr>
          <t xml:space="preserve">Física i Enginyeria Nuclear </t>
        </r>
      </text>
    </comment>
    <comment ref="X16" authorId="0">
      <text>
        <r>
          <rPr>
            <sz val="8"/>
            <rFont val="Tahoma"/>
            <family val="2"/>
          </rPr>
          <t>B5</t>
        </r>
        <r>
          <rPr>
            <b/>
            <sz val="8"/>
            <rFont val="Tahoma"/>
            <family val="0"/>
          </rPr>
          <t xml:space="preserve">
</t>
        </r>
      </text>
    </comment>
    <comment ref="X41" authorId="0">
      <text>
        <r>
          <rPr>
            <sz val="8"/>
            <color indexed="10"/>
            <rFont val="Tahoma"/>
            <family val="2"/>
          </rPr>
          <t xml:space="preserve">721=3+78
</t>
        </r>
        <r>
          <rPr>
            <sz val="8"/>
            <color indexed="12"/>
            <rFont val="Tahoma"/>
            <family val="2"/>
          </rPr>
          <t>BD=75  (11 en 270)</t>
        </r>
      </text>
    </comment>
    <comment ref="X11" authorId="0">
      <text>
        <r>
          <rPr>
            <sz val="8"/>
            <color indexed="10"/>
            <rFont val="Tahoma"/>
            <family val="2"/>
          </rPr>
          <t>721=10</t>
        </r>
      </text>
    </comment>
    <comment ref="W14" authorId="0">
      <text>
        <r>
          <rPr>
            <sz val="8"/>
            <color indexed="10"/>
            <rFont val="Tahoma"/>
            <family val="2"/>
          </rPr>
          <t>Seu propia + 210, 230, 250, 280, 300, 310, 330</t>
        </r>
      </text>
    </comment>
    <comment ref="X14" authorId="0">
      <text>
        <r>
          <rPr>
            <sz val="8"/>
            <color indexed="10"/>
            <rFont val="Tahoma"/>
            <family val="2"/>
          </rPr>
          <t>Seu propia + 200, 220, 240, 270, 290, 320, 340, 820, 830</t>
        </r>
      </text>
    </comment>
    <comment ref="X45" authorId="0">
      <text>
        <r>
          <rPr>
            <sz val="8"/>
            <color indexed="10"/>
            <rFont val="Tahoma"/>
            <family val="2"/>
          </rPr>
          <t>721=2.281,5</t>
        </r>
      </text>
    </comment>
    <comment ref="X46" authorId="0">
      <text>
        <r>
          <rPr>
            <sz val="8"/>
            <color indexed="10"/>
            <rFont val="Tahoma"/>
            <family val="2"/>
          </rPr>
          <t>721=687.068</t>
        </r>
      </text>
    </comment>
    <comment ref="Y3" authorId="0">
      <text>
        <r>
          <rPr>
            <sz val="8"/>
            <color indexed="10"/>
            <rFont val="Tahoma"/>
            <family val="2"/>
          </rPr>
          <t>Llenguatges i Sistemes Informàtics</t>
        </r>
      </text>
    </comment>
    <comment ref="Y11" authorId="0">
      <text>
        <r>
          <rPr>
            <sz val="8"/>
            <color indexed="10"/>
            <rFont val="Tahoma"/>
            <family val="2"/>
          </rPr>
          <t xml:space="preserve">723=20
</t>
        </r>
        <r>
          <rPr>
            <b/>
            <sz val="8"/>
            <color indexed="10"/>
            <rFont val="Tahoma"/>
            <family val="2"/>
          </rPr>
          <t>Total = 17</t>
        </r>
        <r>
          <rPr>
            <sz val="8"/>
            <color indexed="10"/>
            <rFont val="Tahoma"/>
            <family val="2"/>
          </rPr>
          <t xml:space="preserve"> (20-3 TIC)</t>
        </r>
      </text>
    </comment>
    <comment ref="Y14" authorId="0">
      <text>
        <r>
          <rPr>
            <sz val="8"/>
            <color indexed="10"/>
            <rFont val="Tahoma"/>
            <family val="2"/>
          </rPr>
          <t>Seu propia + 200, 220, 240, 270, 320, 330, 340, 820</t>
        </r>
      </text>
    </comment>
    <comment ref="Y41" authorId="0">
      <text>
        <r>
          <rPr>
            <sz val="8"/>
            <rFont val="Tahoma"/>
            <family val="2"/>
          </rPr>
          <t>+ 144 visitants /col·laboradors</t>
        </r>
        <r>
          <rPr>
            <sz val="8"/>
            <color indexed="10"/>
            <rFont val="Tahoma"/>
            <family val="2"/>
          </rPr>
          <t xml:space="preserve">
723=1+123
</t>
        </r>
        <r>
          <rPr>
            <sz val="8"/>
            <color indexed="12"/>
            <rFont val="Tahoma"/>
            <family val="2"/>
          </rPr>
          <t>BD=100</t>
        </r>
      </text>
    </comment>
    <comment ref="X26" authorId="0">
      <text>
        <r>
          <rPr>
            <sz val="8"/>
            <rFont val="Tahoma"/>
            <family val="2"/>
          </rPr>
          <t>1.500,00 € Àrea de Servei CN4</t>
        </r>
      </text>
    </comment>
    <comment ref="H26" authorId="0">
      <text>
        <r>
          <rPr>
            <sz val="8"/>
            <rFont val="Tahoma"/>
            <family val="2"/>
          </rPr>
          <t xml:space="preserve">Cap 2: 7.7618,10 € + Cap 6: 549.325,06 €
</t>
        </r>
      </text>
    </comment>
    <comment ref="Z3" authorId="0">
      <text>
        <r>
          <rPr>
            <sz val="8"/>
            <color indexed="10"/>
            <rFont val="Tahoma"/>
            <family val="2"/>
          </rPr>
          <t>Matemàtica Aplicada I</t>
        </r>
      </text>
    </comment>
    <comment ref="Z6" authorId="0">
      <text>
        <r>
          <rPr>
            <sz val="8"/>
            <color indexed="10"/>
            <rFont val="Tahoma"/>
            <family val="2"/>
          </rPr>
          <t>725:
1 tècnic grau mig TIC</t>
        </r>
      </text>
    </comment>
    <comment ref="Z11" authorId="0">
      <text>
        <r>
          <rPr>
            <sz val="8"/>
            <color indexed="10"/>
            <rFont val="Tahoma"/>
            <family val="2"/>
          </rPr>
          <t xml:space="preserve">725=5
</t>
        </r>
        <r>
          <rPr>
            <b/>
            <sz val="8"/>
            <color indexed="10"/>
            <rFont val="Tahoma"/>
            <family val="2"/>
          </rPr>
          <t>Total = 4</t>
        </r>
        <r>
          <rPr>
            <sz val="8"/>
            <color indexed="10"/>
            <rFont val="Tahoma"/>
            <family val="2"/>
          </rPr>
          <t xml:space="preserve"> (5 - 1 TIC)</t>
        </r>
      </text>
    </comment>
    <comment ref="Z14" authorId="0">
      <text>
        <r>
          <rPr>
            <sz val="8"/>
            <color indexed="10"/>
            <rFont val="Tahoma"/>
            <family val="2"/>
          </rPr>
          <t>Seu en 240 + 200, 220, 310</t>
        </r>
      </text>
    </comment>
    <comment ref="Z41" authorId="0">
      <text>
        <r>
          <rPr>
            <sz val="8"/>
            <color indexed="10"/>
            <rFont val="Tahoma"/>
            <family val="2"/>
          </rPr>
          <t xml:space="preserve">725=4+53
</t>
        </r>
        <r>
          <rPr>
            <sz val="8"/>
            <color indexed="12"/>
            <rFont val="Tahoma"/>
            <family val="2"/>
          </rPr>
          <t>BD=49</t>
        </r>
      </text>
    </comment>
    <comment ref="AA3" authorId="0">
      <text>
        <r>
          <rPr>
            <sz val="8"/>
            <color indexed="10"/>
            <rFont val="Tahoma"/>
            <family val="2"/>
          </rPr>
          <t xml:space="preserve">Matemàtica Aplicada III
</t>
        </r>
      </text>
    </comment>
    <comment ref="AA6" authorId="0">
      <text>
        <r>
          <rPr>
            <sz val="8"/>
            <color indexed="10"/>
            <rFont val="Tahoma"/>
            <family val="2"/>
          </rPr>
          <t>727:
1 analista</t>
        </r>
      </text>
    </comment>
    <comment ref="AA11" authorId="0">
      <text>
        <r>
          <rPr>
            <sz val="8"/>
            <color indexed="10"/>
            <rFont val="Tahoma"/>
            <family val="2"/>
          </rPr>
          <t xml:space="preserve">727=6
</t>
        </r>
        <r>
          <rPr>
            <b/>
            <sz val="8"/>
            <color indexed="10"/>
            <rFont val="Tahoma"/>
            <family val="2"/>
          </rPr>
          <t>Total = 5</t>
        </r>
        <r>
          <rPr>
            <sz val="8"/>
            <color indexed="10"/>
            <rFont val="Tahoma"/>
            <family val="2"/>
          </rPr>
          <t xml:space="preserve"> (6 - 1 TIC)</t>
        </r>
      </text>
    </comment>
    <comment ref="AA14" authorId="0">
      <text>
        <r>
          <rPr>
            <sz val="8"/>
            <color indexed="10"/>
            <rFont val="Tahoma"/>
            <family val="2"/>
          </rPr>
          <t>Seu en 250 + 200, 320, 330, 370, 820, 830</t>
        </r>
      </text>
    </comment>
    <comment ref="AA33" authorId="0">
      <text>
        <r>
          <rPr>
            <sz val="8"/>
            <rFont val="Tahoma"/>
            <family val="2"/>
          </rPr>
          <t xml:space="preserve">Horari de suport als alumnes 9:00-17:00
</t>
        </r>
      </text>
    </comment>
    <comment ref="AA41" authorId="0">
      <text>
        <r>
          <rPr>
            <sz val="8"/>
            <color indexed="10"/>
            <rFont val="Tahoma"/>
            <family val="2"/>
          </rPr>
          <t xml:space="preserve">727= 2+54
</t>
        </r>
        <r>
          <rPr>
            <sz val="8"/>
            <color indexed="12"/>
            <rFont val="Tahoma"/>
            <family val="2"/>
          </rPr>
          <t>BD=52</t>
        </r>
      </text>
    </comment>
    <comment ref="AA45" authorId="0">
      <text>
        <r>
          <rPr>
            <sz val="8"/>
            <color indexed="10"/>
            <rFont val="Tahoma"/>
            <family val="2"/>
          </rPr>
          <t>727= 1.038,2</t>
        </r>
      </text>
    </comment>
    <comment ref="AA46" authorId="0">
      <text>
        <r>
          <rPr>
            <sz val="8"/>
            <color indexed="10"/>
            <rFont val="Tahoma"/>
            <family val="2"/>
          </rPr>
          <t>727=351.959</t>
        </r>
      </text>
    </comment>
    <comment ref="AB6" authorId="0">
      <text>
        <r>
          <rPr>
            <sz val="8"/>
            <color indexed="10"/>
            <rFont val="Tahoma"/>
            <family val="2"/>
          </rPr>
          <t>732:
1 programador sistemes</t>
        </r>
      </text>
    </comment>
    <comment ref="AB14" authorId="0">
      <text>
        <r>
          <rPr>
            <sz val="8"/>
            <color indexed="10"/>
            <rFont val="Tahoma"/>
            <family val="2"/>
          </rPr>
          <t>Seu en 240 + 200, 210, 220, 230, 270, 280, 300, 310, 320, 330, 340, 370, 820</t>
        </r>
      </text>
    </comment>
    <comment ref="AC3" authorId="0">
      <text>
        <r>
          <rPr>
            <sz val="8"/>
            <color indexed="10"/>
            <rFont val="Tahoma"/>
            <family val="2"/>
          </rPr>
          <t>Resistència de Materials i Est.a Est.a l'Enginyeria</t>
        </r>
      </text>
    </comment>
    <comment ref="AC6" authorId="0">
      <text>
        <r>
          <rPr>
            <sz val="8"/>
            <color indexed="10"/>
            <rFont val="Tahoma"/>
            <family val="2"/>
          </rPr>
          <t>737:
1 analista</t>
        </r>
      </text>
    </comment>
    <comment ref="AC14" authorId="0">
      <text>
        <r>
          <rPr>
            <sz val="8"/>
            <color indexed="10"/>
            <rFont val="Tahoma"/>
            <family val="2"/>
          </rPr>
          <t>Seu en 240 + 220, 250, 320, 330, 340, 820</t>
        </r>
      </text>
    </comment>
    <comment ref="AC11" authorId="0">
      <text>
        <r>
          <rPr>
            <sz val="8"/>
            <color indexed="10"/>
            <rFont val="Tahoma"/>
            <family val="2"/>
          </rPr>
          <t xml:space="preserve">737=10
</t>
        </r>
        <r>
          <rPr>
            <b/>
            <sz val="8"/>
            <color indexed="10"/>
            <rFont val="Tahoma"/>
            <family val="2"/>
          </rPr>
          <t xml:space="preserve">Total = 9 </t>
        </r>
        <r>
          <rPr>
            <sz val="8"/>
            <color indexed="10"/>
            <rFont val="Tahoma"/>
            <family val="2"/>
          </rPr>
          <t xml:space="preserve"> (10 - 1 TIC)</t>
        </r>
      </text>
    </comment>
    <comment ref="AC41" authorId="0">
      <text>
        <r>
          <rPr>
            <sz val="8"/>
            <color indexed="10"/>
            <rFont val="Tahoma"/>
            <family val="2"/>
          </rPr>
          <t>737=32</t>
        </r>
        <r>
          <rPr>
            <sz val="8"/>
            <color indexed="12"/>
            <rFont val="Tahoma"/>
            <family val="2"/>
          </rPr>
          <t xml:space="preserve">
BD=31</t>
        </r>
      </text>
    </comment>
    <comment ref="AD3" authorId="0">
      <text>
        <r>
          <rPr>
            <sz val="8"/>
            <color indexed="10"/>
            <rFont val="Tahoma"/>
            <family val="2"/>
          </rPr>
          <t>Teoria Senyal i Comunicacions</t>
        </r>
      </text>
    </comment>
    <comment ref="AD6" authorId="0">
      <text>
        <r>
          <rPr>
            <sz val="8"/>
            <color indexed="10"/>
            <rFont val="Tahoma"/>
            <family val="2"/>
          </rPr>
          <t>739:
1 responsable TIC
2 programador sistemes</t>
        </r>
      </text>
    </comment>
    <comment ref="AD11" authorId="0">
      <text>
        <r>
          <rPr>
            <sz val="8"/>
            <color indexed="10"/>
            <rFont val="Tahoma"/>
            <family val="2"/>
          </rPr>
          <t xml:space="preserve">739= 36
</t>
        </r>
        <r>
          <rPr>
            <b/>
            <sz val="8"/>
            <color indexed="10"/>
            <rFont val="Tahoma"/>
            <family val="2"/>
          </rPr>
          <t>Total = 33</t>
        </r>
        <r>
          <rPr>
            <sz val="8"/>
            <color indexed="10"/>
            <rFont val="Tahoma"/>
            <family val="2"/>
          </rPr>
          <t xml:space="preserve"> (36- 3 TIC)</t>
        </r>
      </text>
    </comment>
    <comment ref="AD14" authorId="0">
      <text>
        <r>
          <rPr>
            <sz val="8"/>
            <color indexed="10"/>
            <rFont val="Tahoma"/>
            <family val="2"/>
          </rPr>
          <t>Seu propia + 230, 300, 330, 340</t>
        </r>
      </text>
    </comment>
    <comment ref="AD31" authorId="0">
      <text>
        <r>
          <rPr>
            <sz val="8"/>
            <rFont val="Tahoma"/>
            <family val="2"/>
          </rPr>
          <t xml:space="preserve"> 167 estudiants de PFC</t>
        </r>
      </text>
    </comment>
    <comment ref="AD33" authorId="0">
      <text>
        <r>
          <rPr>
            <sz val="8"/>
            <rFont val="Tahoma"/>
            <family val="2"/>
          </rPr>
          <t>són laboratoris docents equipats informàticament (* altres)
en horari de 8:00 - 21:00</t>
        </r>
      </text>
    </comment>
    <comment ref="AD41" authorId="1">
      <text>
        <r>
          <rPr>
            <sz val="8"/>
            <rFont val="Tahoma"/>
            <family val="2"/>
          </rPr>
          <t>+ 26 visitants,
investigadors i profs. a temps parcial</t>
        </r>
        <r>
          <rPr>
            <sz val="8"/>
            <color indexed="10"/>
            <rFont val="Tahoma"/>
            <family val="2"/>
          </rPr>
          <t xml:space="preserve">
739=4+116
</t>
        </r>
        <r>
          <rPr>
            <sz val="8"/>
            <color indexed="12"/>
            <rFont val="Tahoma"/>
            <family val="2"/>
          </rPr>
          <t>BD=112</t>
        </r>
      </text>
    </comment>
    <comment ref="AE11" authorId="1">
      <text>
        <r>
          <rPr>
            <sz val="8"/>
            <color indexed="10"/>
            <rFont val="Tahoma"/>
            <family val="2"/>
          </rPr>
          <t>743=1</t>
        </r>
      </text>
    </comment>
    <comment ref="AE14" authorId="0">
      <text>
        <r>
          <rPr>
            <sz val="8"/>
            <color indexed="10"/>
            <rFont val="Tahoma"/>
            <family val="2"/>
          </rPr>
          <t>Seu propia + 200, 230, 300, 340</t>
        </r>
      </text>
    </comment>
    <comment ref="AF19" authorId="0">
      <text>
        <r>
          <rPr>
            <sz val="8"/>
            <rFont val="Tahoma"/>
            <family val="2"/>
          </rPr>
          <t xml:space="preserve">300 Servei comú edifici C3
</t>
        </r>
      </text>
    </comment>
    <comment ref="AE23" authorId="1">
      <text>
        <r>
          <rPr>
            <sz val="8"/>
            <rFont val="Tahoma"/>
            <family val="2"/>
          </rPr>
          <t>Comuns (743-744) = 4
Propis = 3</t>
        </r>
        <r>
          <rPr>
            <b/>
            <sz val="8"/>
            <rFont val="Tahoma"/>
            <family val="0"/>
          </rPr>
          <t xml:space="preserve">
</t>
        </r>
      </text>
    </comment>
    <comment ref="AF14" authorId="0">
      <text>
        <r>
          <rPr>
            <sz val="8"/>
            <color indexed="10"/>
            <rFont val="Tahoma"/>
            <family val="2"/>
          </rPr>
          <t xml:space="preserve">Seu propia + 230, 300, 340 </t>
        </r>
      </text>
    </comment>
    <comment ref="AF11" authorId="1">
      <text>
        <r>
          <rPr>
            <sz val="8"/>
            <color indexed="10"/>
            <rFont val="Tahoma"/>
            <family val="2"/>
          </rPr>
          <t>744=3</t>
        </r>
      </text>
    </comment>
    <comment ref="AF23" authorId="1">
      <text>
        <r>
          <rPr>
            <sz val="8"/>
            <rFont val="Tahoma"/>
            <family val="2"/>
          </rPr>
          <t>Comuns (743-744) = 4
Propis = 6</t>
        </r>
        <r>
          <rPr>
            <b/>
            <sz val="8"/>
            <rFont val="Tahoma"/>
            <family val="0"/>
          </rPr>
          <t xml:space="preserve">
</t>
        </r>
      </text>
    </comment>
    <comment ref="AE31" authorId="0">
      <text>
        <r>
          <rPr>
            <sz val="8"/>
            <rFont val="Tahoma"/>
            <family val="2"/>
          </rPr>
          <t xml:space="preserve"> 6 PFCs</t>
        </r>
      </text>
    </comment>
    <comment ref="AF31" authorId="0">
      <text>
        <r>
          <rPr>
            <sz val="8"/>
            <rFont val="Tahoma"/>
            <family val="2"/>
          </rPr>
          <t xml:space="preserve"> 60  PFCs+
30 Master</t>
        </r>
      </text>
    </comment>
    <comment ref="AE32" authorId="0">
      <text>
        <r>
          <rPr>
            <sz val="8"/>
            <rFont val="Tahoma"/>
            <family val="2"/>
          </rPr>
          <t>Alumnes Doctorat</t>
        </r>
      </text>
    </comment>
    <comment ref="AF32" authorId="0">
      <text>
        <r>
          <rPr>
            <sz val="8"/>
            <rFont val="Tahoma"/>
            <family val="2"/>
          </rPr>
          <t>Alumnes Doctorat</t>
        </r>
      </text>
    </comment>
    <comment ref="AE41" authorId="1">
      <text>
        <r>
          <rPr>
            <sz val="8"/>
            <rFont val="Tahoma"/>
            <family val="2"/>
          </rPr>
          <t>Dades del 2002</t>
        </r>
        <r>
          <rPr>
            <sz val="8"/>
            <color indexed="10"/>
            <rFont val="Tahoma"/>
            <family val="2"/>
          </rPr>
          <t xml:space="preserve">
743=1+55
</t>
        </r>
        <r>
          <rPr>
            <sz val="8"/>
            <color indexed="12"/>
            <rFont val="Tahoma"/>
            <family val="2"/>
          </rPr>
          <t>BD=51</t>
        </r>
      </text>
    </comment>
    <comment ref="AF41" authorId="1">
      <text>
        <r>
          <rPr>
            <sz val="8"/>
            <color indexed="10"/>
            <rFont val="Tahoma"/>
            <family val="2"/>
          </rPr>
          <t xml:space="preserve">744=1+52
</t>
        </r>
        <r>
          <rPr>
            <sz val="8"/>
            <color indexed="12"/>
            <rFont val="Tahoma"/>
            <family val="2"/>
          </rPr>
          <t>BD=51</t>
        </r>
      </text>
    </comment>
    <comment ref="AF45" authorId="1">
      <text>
        <r>
          <rPr>
            <sz val="8"/>
            <rFont val="Tahoma"/>
            <family val="2"/>
          </rPr>
          <t xml:space="preserve">Dades del curs 2001/2002
</t>
        </r>
        <r>
          <rPr>
            <sz val="8"/>
            <color indexed="10"/>
            <rFont val="Tahoma"/>
            <family val="2"/>
          </rPr>
          <t>744=277,0</t>
        </r>
      </text>
    </comment>
    <comment ref="AF46" authorId="1">
      <text>
        <r>
          <rPr>
            <sz val="8"/>
            <rFont val="Tahoma"/>
            <family val="2"/>
          </rPr>
          <t xml:space="preserve">Dades del 2001 en euros
</t>
        </r>
        <r>
          <rPr>
            <sz val="8"/>
            <color indexed="10"/>
            <rFont val="Tahoma"/>
            <family val="2"/>
          </rPr>
          <t>744=1.070.881</t>
        </r>
      </text>
    </comment>
    <comment ref="AG3" authorId="1">
      <text>
        <r>
          <rPr>
            <sz val="8"/>
            <color indexed="10"/>
            <rFont val="Tahoma"/>
            <family val="2"/>
          </rPr>
          <t>Centre Europeu de Paral·lelisme de Barcelona</t>
        </r>
      </text>
    </comment>
    <comment ref="AG41" authorId="1">
      <text>
        <r>
          <rPr>
            <sz val="8"/>
            <rFont val="Tahoma"/>
            <family val="2"/>
          </rPr>
          <t>veure DAC</t>
        </r>
        <r>
          <rPr>
            <sz val="8"/>
            <color indexed="10"/>
            <rFont val="Tahoma"/>
            <family val="2"/>
          </rPr>
          <t xml:space="preserve">
905= No aparece en el informe</t>
        </r>
      </text>
    </comment>
    <comment ref="AG46" authorId="0">
      <text>
        <r>
          <rPr>
            <sz val="8"/>
            <rFont val="Tahoma"/>
            <family val="2"/>
          </rPr>
          <t xml:space="preserve">veure DAC
</t>
        </r>
        <r>
          <rPr>
            <sz val="8"/>
            <color indexed="10"/>
            <rFont val="Tahoma"/>
            <family val="2"/>
          </rPr>
          <t>No aparece en el informe</t>
        </r>
      </text>
    </comment>
    <comment ref="AH3" authorId="1">
      <text>
        <r>
          <rPr>
            <sz val="8"/>
            <color indexed="10"/>
            <rFont val="Tahoma"/>
            <family val="2"/>
          </rPr>
          <t>Centre de Recerca en Enginyeria Biomèdica</t>
        </r>
      </text>
    </comment>
    <comment ref="AH11" authorId="1">
      <text>
        <r>
          <rPr>
            <sz val="8"/>
            <color indexed="10"/>
            <rFont val="Tahoma"/>
            <family val="2"/>
          </rPr>
          <t>918=1</t>
        </r>
      </text>
    </comment>
    <comment ref="D44" authorId="1">
      <text>
        <r>
          <rPr>
            <sz val="8"/>
            <rFont val="Tahoma"/>
            <family val="2"/>
          </rPr>
          <t xml:space="preserve">Tecnologies de la informació i les comunicacions
</t>
        </r>
      </text>
    </comment>
    <comment ref="B34" authorId="1">
      <text>
        <r>
          <rPr>
            <sz val="8"/>
            <rFont val="Tahoma"/>
            <family val="2"/>
          </rPr>
          <t xml:space="preserve">exclusiva docencia (3)
</t>
        </r>
      </text>
    </comment>
    <comment ref="D34" authorId="1">
      <text>
        <r>
          <rPr>
            <sz val="8"/>
            <color indexed="10"/>
            <rFont val="Tahoma"/>
            <family val="2"/>
          </rPr>
          <t>No se especifica horario</t>
        </r>
      </text>
    </comment>
    <comment ref="G2" authorId="1">
      <text>
        <r>
          <rPr>
            <sz val="8"/>
            <color indexed="10"/>
            <rFont val="Tahoma"/>
            <family val="2"/>
          </rPr>
          <t>250 + 727 (MAII)</t>
        </r>
      </text>
    </comment>
    <comment ref="I2" authorId="1">
      <text>
        <r>
          <rPr>
            <sz val="8"/>
            <color indexed="10"/>
            <rFont val="Tahoma"/>
            <family val="2"/>
          </rPr>
          <t>280 + 742 (CEN)</t>
        </r>
      </text>
    </comment>
    <comment ref="L2" authorId="1">
      <text>
        <r>
          <rPr>
            <sz val="8"/>
            <color indexed="10"/>
            <rFont val="Tahoma"/>
            <family val="2"/>
          </rPr>
          <t>310 + 705+ 719</t>
        </r>
      </text>
    </comment>
    <comment ref="J2" authorId="1">
      <text>
        <r>
          <rPr>
            <sz val="8"/>
            <color indexed="10"/>
            <rFont val="Tahoma"/>
            <family val="2"/>
          </rPr>
          <t>290+716</t>
        </r>
      </text>
    </comment>
    <comment ref="M2" authorId="1">
      <text>
        <r>
          <rPr>
            <sz val="8"/>
            <color indexed="10"/>
            <rFont val="Tahoma"/>
            <family val="2"/>
          </rPr>
          <t>330 + 741</t>
        </r>
      </text>
    </comment>
    <comment ref="P33" authorId="0">
      <text>
        <r>
          <rPr>
            <sz val="8"/>
            <rFont val="Tahoma"/>
            <family val="2"/>
          </rPr>
          <t xml:space="preserve">De 8 a 8
Tercer cicle no tanca
</t>
        </r>
      </text>
    </comment>
    <comment ref="T32" authorId="0">
      <text>
        <r>
          <rPr>
            <sz val="8"/>
            <rFont val="Tahoma"/>
            <family val="2"/>
          </rPr>
          <t xml:space="preserve">doctorandos 98
</t>
        </r>
      </text>
    </comment>
    <comment ref="T14" authorId="0">
      <text>
        <r>
          <rPr>
            <sz val="8"/>
            <color indexed="10"/>
            <rFont val="Tahoma"/>
            <family val="2"/>
          </rPr>
          <t>Seu propia + 220, 230, 240, 250, 280, 300, 310, 320,330, 340, 820</t>
        </r>
      </text>
    </comment>
    <comment ref="H2" authorId="1">
      <text>
        <r>
          <rPr>
            <sz val="8"/>
            <color indexed="10"/>
            <rFont val="Tahoma"/>
            <family val="2"/>
          </rPr>
          <t>290+716</t>
        </r>
      </text>
    </comment>
    <comment ref="Y2" authorId="1">
      <text>
        <r>
          <rPr>
            <sz val="8"/>
            <rFont val="Tahoma"/>
            <family val="2"/>
          </rPr>
          <t>També es dona servei a TALP  (unitat estructural 927) i CRV.</t>
        </r>
        <r>
          <rPr>
            <b/>
            <sz val="8"/>
            <rFont val="Tahoma"/>
            <family val="0"/>
          </rPr>
          <t xml:space="preserve">
</t>
        </r>
      </text>
    </comment>
    <comment ref="AG14" authorId="1">
      <text>
        <r>
          <rPr>
            <sz val="8"/>
            <color indexed="10"/>
            <rFont val="Tahoma"/>
            <family val="2"/>
          </rPr>
          <t>No aparece en el informe</t>
        </r>
      </text>
    </comment>
    <comment ref="AH14" authorId="1">
      <text>
        <r>
          <rPr>
            <sz val="8"/>
            <color indexed="10"/>
            <rFont val="Tahoma"/>
            <family val="2"/>
          </rPr>
          <t>No aparece en el informe</t>
        </r>
      </text>
    </comment>
    <comment ref="A10" authorId="1">
      <text>
        <r>
          <rPr>
            <sz val="8"/>
            <color indexed="10"/>
            <rFont val="Tahoma"/>
            <family val="2"/>
          </rPr>
          <t>Independientemente de que pertenezca o no a l'Àrea de Servei</t>
        </r>
      </text>
    </comment>
    <comment ref="B15" authorId="1">
      <text>
        <r>
          <rPr>
            <b/>
            <sz val="8"/>
            <rFont val="Tahoma"/>
            <family val="2"/>
          </rPr>
          <t>Altres entitats amb servei:</t>
        </r>
        <r>
          <rPr>
            <sz val="8"/>
            <rFont val="Tahoma"/>
            <family val="2"/>
          </rPr>
          <t xml:space="preserve">
Càtedres UNESCO (2)
Institut Politècnic Campus Terrassa
Centre universitari de la visió
Centre de la imatge i la tecnologia multimèdia
Centre català del plàstic
Residència d'estudiants
</t>
        </r>
      </text>
    </comment>
    <comment ref="A19" authorId="1">
      <text>
        <r>
          <rPr>
            <sz val="8"/>
            <color indexed="10"/>
            <rFont val="Tahoma"/>
            <family val="2"/>
          </rPr>
          <t>No incluidos en contratos específicos y/o contrato marco UPCnet</t>
        </r>
      </text>
    </comment>
    <comment ref="AD42" authorId="0">
      <text>
        <r>
          <rPr>
            <sz val="8"/>
            <rFont val="Tahoma"/>
            <family val="2"/>
          </rPr>
          <t>16 Labs. recerca HW-SW amb informàtica de suport a la instrumentació
----
+ 3 Labs recerca HW-SW</t>
        </r>
      </text>
    </comment>
    <comment ref="AE42" authorId="1">
      <text>
        <r>
          <rPr>
            <sz val="8"/>
            <rFont val="Tahoma"/>
            <family val="2"/>
          </rPr>
          <t>Aules Recerca</t>
        </r>
      </text>
    </comment>
    <comment ref="AF42" authorId="1">
      <text>
        <r>
          <rPr>
            <sz val="8"/>
            <rFont val="Tahoma"/>
            <family val="2"/>
          </rPr>
          <t>Aules Recerca</t>
        </r>
      </text>
    </comment>
    <comment ref="C34" authorId="0">
      <text>
        <r>
          <rPr>
            <sz val="8"/>
            <rFont val="Tahoma"/>
            <family val="2"/>
          </rPr>
          <t>Amb atenció: 9-20h. Resta del temps, de lliure accés.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sz val="8"/>
            <color indexed="10"/>
            <rFont val="Tahoma"/>
            <family val="2"/>
          </rPr>
          <t>_Desglosar indicando</t>
        </r>
        <r>
          <rPr>
            <b/>
            <sz val="8"/>
            <color indexed="10"/>
            <rFont val="Tahoma"/>
            <family val="2"/>
          </rPr>
          <t xml:space="preserve"> sólo las atendidas por el àrea</t>
        </r>
        <r>
          <rPr>
            <sz val="8"/>
            <color indexed="10"/>
            <rFont val="Tahoma"/>
            <family val="2"/>
          </rPr>
          <t xml:space="preserve">
_Este indicador se eliminará una vez obtenido el detalle solicitado</t>
        </r>
      </text>
    </comment>
    <comment ref="A36" authorId="1">
      <text>
        <r>
          <rPr>
            <sz val="8"/>
            <color indexed="10"/>
            <rFont val="Tahoma"/>
            <family val="2"/>
          </rPr>
          <t>D'estudi/pràctiques, presentacions… Amb equips i/o punts de conectivitat</t>
        </r>
      </text>
    </comment>
    <comment ref="A43" authorId="1">
      <text>
        <r>
          <rPr>
            <sz val="8"/>
            <color indexed="10"/>
            <rFont val="Tahoma"/>
            <family val="2"/>
          </rPr>
          <t>Indicar las TIC</t>
        </r>
      </text>
    </comment>
    <comment ref="A17" authorId="1">
      <text>
        <r>
          <rPr>
            <sz val="8"/>
            <color indexed="10"/>
            <rFont val="Tahoma"/>
            <family val="2"/>
          </rPr>
          <t>Indicar sólo los que por motivos de servicio impliquen desplazamientos</t>
        </r>
      </text>
    </comment>
    <comment ref="A29" authorId="1">
      <text>
        <r>
          <rPr>
            <sz val="8"/>
            <color indexed="10"/>
            <rFont val="Tahoma"/>
            <family val="2"/>
          </rPr>
          <t>Desglosar en 1er,2on i 3er Cicle</t>
        </r>
      </text>
    </comment>
    <comment ref="A26" authorId="1">
      <text>
        <r>
          <rPr>
            <sz val="8"/>
            <color indexed="10"/>
            <rFont val="Tahoma"/>
            <family val="2"/>
          </rPr>
          <t>Indicar el gestionat</t>
        </r>
      </text>
    </comment>
    <comment ref="A38" authorId="1">
      <text>
        <r>
          <rPr>
            <sz val="8"/>
            <color indexed="10"/>
            <rFont val="Tahoma"/>
            <family val="2"/>
          </rPr>
          <t>Amb atenció a l'usuari</t>
        </r>
      </text>
    </comment>
    <comment ref="A25" authorId="1">
      <text>
        <r>
          <rPr>
            <sz val="8"/>
            <color indexed="10"/>
            <rFont val="Tahoma"/>
            <family val="2"/>
          </rPr>
          <t>Intranets, BD,Webs, Aplicacions ...</t>
        </r>
      </text>
    </comment>
    <comment ref="L22" authorId="0">
      <text>
        <r>
          <rPr>
            <sz val="8"/>
            <rFont val="Tahoma"/>
            <family val="2"/>
          </rPr>
          <t>424 IPs assignades (14-03-2003)</t>
        </r>
      </text>
    </comment>
    <comment ref="R22" authorId="0">
      <text>
        <r>
          <rPr>
            <sz val="8"/>
            <rFont val="Tahoma"/>
            <family val="2"/>
          </rPr>
          <t xml:space="preserve">147.83.26.0
</t>
        </r>
      </text>
    </comment>
    <comment ref="W22" authorId="0">
      <text>
        <r>
          <rPr>
            <sz val="8"/>
            <rFont val="Tahoma"/>
            <family val="2"/>
          </rPr>
          <t>Rang IP 27</t>
        </r>
      </text>
    </comment>
    <comment ref="Y22" authorId="0">
      <text>
        <r>
          <rPr>
            <sz val="8"/>
            <rFont val="Tahoma"/>
            <family val="2"/>
          </rPr>
          <t xml:space="preserve">des del centre de càlcul
----
147.83.20.XX, 147.83.93.XX, 147.83.72.XX, 147.83.29.XX, 147.83.200 (de 68 a 127), 147.83.172 (de 2 a 62)
</t>
        </r>
      </text>
    </comment>
  </commentList>
</comments>
</file>

<file path=xl/sharedStrings.xml><?xml version="1.0" encoding="utf-8"?>
<sst xmlns="http://schemas.openxmlformats.org/spreadsheetml/2006/main" count="300" uniqueCount="197">
  <si>
    <t xml:space="preserve">         Aules docència</t>
  </si>
  <si>
    <t>Indicadors SIC</t>
  </si>
  <si>
    <t>Nom unitat</t>
  </si>
  <si>
    <t>Número de personal TIC de plantilla</t>
  </si>
  <si>
    <t>Número de seccions</t>
  </si>
  <si>
    <t>Número d'alumnes</t>
  </si>
  <si>
    <t>Pressupost propi</t>
  </si>
  <si>
    <t>Número de llocs de treball estudiants</t>
  </si>
  <si>
    <t>Número d'aules informàtiques</t>
  </si>
  <si>
    <t>Horari aules informàtiques</t>
  </si>
  <si>
    <t>Número de PDI a temps compert</t>
  </si>
  <si>
    <t>Àmbits d'especialització de recerca</t>
  </si>
  <si>
    <t>Punts PAR</t>
  </si>
  <si>
    <t>Punts PATT</t>
  </si>
  <si>
    <t>Número de servidors</t>
  </si>
  <si>
    <t>Punts de xarxa gestionats</t>
  </si>
  <si>
    <t>URL catàleg de serveis</t>
  </si>
  <si>
    <t>Codi unitat estructural</t>
  </si>
  <si>
    <t>Número de becaris TIC (equivalent TC)</t>
  </si>
  <si>
    <t>Número d'unitats funcionals</t>
  </si>
  <si>
    <t>Número d'edificis</t>
  </si>
  <si>
    <t>Número de campus</t>
  </si>
  <si>
    <t>Número de PAS no infomàtic</t>
  </si>
  <si>
    <t xml:space="preserve">Altre personal del servei </t>
  </si>
  <si>
    <t>ESAII</t>
  </si>
  <si>
    <t>ETSAB</t>
  </si>
  <si>
    <t>9:30 - 21:00</t>
  </si>
  <si>
    <t>http://www.upc.es/etsab/CCA/index.htm</t>
  </si>
  <si>
    <t>EPSC</t>
  </si>
  <si>
    <t>-</t>
  </si>
  <si>
    <t>9:00 - 21:00</t>
  </si>
  <si>
    <t>http://schubert.upc.es/upc/epsc/WEPSCCat.nsf/VPVIG/Index</t>
  </si>
  <si>
    <t>EUPVG</t>
  </si>
  <si>
    <t>8h a 21h</t>
  </si>
  <si>
    <t>www.upc.es/eupvg/si</t>
  </si>
  <si>
    <t>FNB</t>
  </si>
  <si>
    <t>9-20h</t>
  </si>
  <si>
    <t>MA I</t>
  </si>
  <si>
    <t>MA3</t>
  </si>
  <si>
    <t>variable</t>
  </si>
  <si>
    <t>24h</t>
  </si>
  <si>
    <t>"www-ma3.upc.es"</t>
  </si>
  <si>
    <t>DOE</t>
  </si>
  <si>
    <t>http://www.ct.upc.es/missatges/guia_serveis.htm</t>
  </si>
  <si>
    <t>CT</t>
  </si>
  <si>
    <t>de 8 a 21h</t>
  </si>
  <si>
    <t>EUPM</t>
  </si>
  <si>
    <t xml:space="preserve">       8h - 22h</t>
  </si>
  <si>
    <t>http://www.eupm.upc.es/centre/index.htm</t>
  </si>
  <si>
    <t>EIO</t>
  </si>
  <si>
    <t>EUPB</t>
  </si>
  <si>
    <t xml:space="preserve">de dilluns a divendres de 9  a 21h </t>
  </si>
  <si>
    <t>http://www.eupb.upc.es/catala/escola/serveis_informatics/serveis/si_serveis.html</t>
  </si>
  <si>
    <t>EEL</t>
  </si>
  <si>
    <t>5+1</t>
  </si>
  <si>
    <t>6+1</t>
  </si>
  <si>
    <t>ETSEIB</t>
  </si>
  <si>
    <t>De 8 a 21h</t>
  </si>
  <si>
    <t>http://www.etseib.upc.es/serveis/ccalcul/cat/catserveis.pdf</t>
  </si>
  <si>
    <t xml:space="preserve">http://www.etsav.upc.es/laia/ </t>
  </si>
  <si>
    <t>24hx365dies</t>
  </si>
  <si>
    <t>ETSAV</t>
  </si>
  <si>
    <t>IOC</t>
  </si>
  <si>
    <t>No</t>
  </si>
  <si>
    <t>24h /365</t>
  </si>
  <si>
    <t>TSC</t>
  </si>
  <si>
    <t>8:00 - 21:00</t>
  </si>
  <si>
    <t>LSI</t>
  </si>
  <si>
    <t>http://www.lsi.upc.es/lclsi/Servicios/servicios.html</t>
  </si>
  <si>
    <t>744</t>
  </si>
  <si>
    <t>MA IV</t>
  </si>
  <si>
    <t>TEL</t>
  </si>
  <si>
    <t>0</t>
  </si>
  <si>
    <t>3</t>
  </si>
  <si>
    <t>4</t>
  </si>
  <si>
    <t>de 8 a 21</t>
  </si>
  <si>
    <t>1.081,17</t>
  </si>
  <si>
    <t>309,00</t>
  </si>
  <si>
    <t>60</t>
  </si>
  <si>
    <t>Sí</t>
  </si>
  <si>
    <t>8-21h</t>
  </si>
  <si>
    <t>http://www.etsetb.upc.es/l_escola/serveis/serveis_informatics/serveis/</t>
  </si>
  <si>
    <t>ETSETB</t>
  </si>
  <si>
    <t>4,5</t>
  </si>
  <si>
    <t>ETSECCPB</t>
  </si>
  <si>
    <t>SI</t>
  </si>
  <si>
    <t>http://www-camins.upc.es/cc/serveis</t>
  </si>
  <si>
    <t xml:space="preserve">de 8 a 21 h. </t>
  </si>
  <si>
    <t>8 a 8</t>
  </si>
  <si>
    <t>AC</t>
  </si>
  <si>
    <t>CMEM</t>
  </si>
  <si>
    <t>8:00-20:00</t>
  </si>
  <si>
    <t>Si</t>
  </si>
  <si>
    <t>CREB</t>
  </si>
  <si>
    <t>9:00-22:00</t>
  </si>
  <si>
    <t>.</t>
  </si>
  <si>
    <t>FA</t>
  </si>
  <si>
    <t>0,5</t>
  </si>
  <si>
    <t>no</t>
  </si>
  <si>
    <t>www.etcg.upc.es/si</t>
  </si>
  <si>
    <t>ETCG</t>
  </si>
  <si>
    <t>FIB</t>
  </si>
  <si>
    <t>http://www.fib.upc.es/LCFIB/Cataleg_de_Serveis_LCFIB.pdf</t>
  </si>
  <si>
    <t>8-5 x 365</t>
  </si>
  <si>
    <t>horario lab.</t>
  </si>
  <si>
    <t>de 8 a 20</t>
  </si>
  <si>
    <t xml:space="preserve">    Número d'edificis</t>
  </si>
  <si>
    <t>Volum</t>
  </si>
  <si>
    <t>Diversitat</t>
  </si>
  <si>
    <t>Treball de gestió</t>
  </si>
  <si>
    <t xml:space="preserve">    Número d'alumnes</t>
  </si>
  <si>
    <t xml:space="preserve">         1er. Cicle</t>
  </si>
  <si>
    <t xml:space="preserve">         2on. Cicle</t>
  </si>
  <si>
    <t xml:space="preserve">         3er. Cicle</t>
  </si>
  <si>
    <t>Suport a la docència</t>
  </si>
  <si>
    <t>Suport a la recerca</t>
  </si>
  <si>
    <t>FME</t>
  </si>
  <si>
    <t xml:space="preserve">            Temporals</t>
  </si>
  <si>
    <t xml:space="preserve">            Fixes</t>
  </si>
  <si>
    <t xml:space="preserve">        Gestionat</t>
  </si>
  <si>
    <t>Daniel Marsá</t>
  </si>
  <si>
    <t>Annibal Manyas</t>
  </si>
  <si>
    <t>Carmen Tallón</t>
  </si>
  <si>
    <t>Eulalia Font</t>
  </si>
  <si>
    <t>Merce Oller</t>
  </si>
  <si>
    <t>Victor Huerta</t>
  </si>
  <si>
    <t>Amador Alvarez</t>
  </si>
  <si>
    <t>José M. Martínez</t>
  </si>
  <si>
    <t>Silvia Torres</t>
  </si>
  <si>
    <t>Lluis Clotet</t>
  </si>
  <si>
    <t>Vicenc Roig</t>
  </si>
  <si>
    <t>Pedro Rodríguez</t>
  </si>
  <si>
    <t>Jesus Galcerán</t>
  </si>
  <si>
    <t>José M. Haro</t>
  </si>
  <si>
    <t>EQ</t>
  </si>
  <si>
    <t>Toni Font</t>
  </si>
  <si>
    <t>Fernando Verdugo</t>
  </si>
  <si>
    <t>FEN-SI</t>
  </si>
  <si>
    <t xml:space="preserve"> </t>
  </si>
  <si>
    <t>Gemma Baldris</t>
  </si>
  <si>
    <t>Lluisa Vicente</t>
  </si>
  <si>
    <t>RMEE</t>
  </si>
  <si>
    <t>Olga Segarra</t>
  </si>
  <si>
    <t>530.18 €</t>
  </si>
  <si>
    <t>27.587,72 €</t>
  </si>
  <si>
    <t>Armando Martín</t>
  </si>
  <si>
    <t>ET</t>
  </si>
  <si>
    <t>CEPBA</t>
  </si>
  <si>
    <t xml:space="preserve">    Número de PDI a temps complert</t>
  </si>
  <si>
    <t xml:space="preserve">        Veu</t>
  </si>
  <si>
    <t xml:space="preserve">        Dades</t>
  </si>
  <si>
    <t>Sofia Pascual</t>
  </si>
  <si>
    <t>CS3</t>
  </si>
  <si>
    <t>CN2</t>
  </si>
  <si>
    <t>CN1</t>
  </si>
  <si>
    <t>CS1</t>
  </si>
  <si>
    <t>CS2</t>
  </si>
  <si>
    <t xml:space="preserve">    Número de campus</t>
  </si>
  <si>
    <t xml:space="preserve">    Pressupost propi</t>
  </si>
  <si>
    <t xml:space="preserve">    Número de servidors gestionats</t>
  </si>
  <si>
    <t xml:space="preserve">    Departaments amb activitat docent a l'unitat</t>
  </si>
  <si>
    <t xml:space="preserve">        Linies de recerca TIC</t>
  </si>
  <si>
    <t xml:space="preserve">    Línies de recerca</t>
  </si>
  <si>
    <r>
      <t xml:space="preserve">    Número de </t>
    </r>
    <r>
      <rPr>
        <b/>
        <sz val="10"/>
        <color indexed="8"/>
        <rFont val="Arial"/>
        <family val="2"/>
      </rPr>
      <t>estacions de treball</t>
    </r>
    <r>
      <rPr>
        <b/>
        <sz val="10"/>
        <rFont val="Arial"/>
        <family val="2"/>
      </rPr>
      <t xml:space="preserve"> per estudiants</t>
    </r>
  </si>
  <si>
    <t>Unitat estructural</t>
  </si>
  <si>
    <t>Àrea de Servei</t>
  </si>
  <si>
    <t xml:space="preserve">     Codi </t>
  </si>
  <si>
    <t xml:space="preserve">         Laboratoris docents</t>
  </si>
  <si>
    <t>J.M.Quiñones</t>
  </si>
  <si>
    <t>ASVB</t>
  </si>
  <si>
    <t>DAC</t>
  </si>
  <si>
    <t>Yolanda Blanc</t>
  </si>
  <si>
    <t>CN3</t>
  </si>
  <si>
    <t>Alicia Ruiz</t>
  </si>
  <si>
    <t>J.A. Rodríguez</t>
  </si>
  <si>
    <t>OE</t>
  </si>
  <si>
    <t>Oriol Riu</t>
  </si>
  <si>
    <t xml:space="preserve">    Número de personal TIC de plantilla:</t>
  </si>
  <si>
    <t xml:space="preserve">    Becaris TIC (equivalent TC)</t>
  </si>
  <si>
    <t xml:space="preserve">    Número de PAS no informàtic</t>
  </si>
  <si>
    <t xml:space="preserve">    Punts de conectivitat</t>
  </si>
  <si>
    <t xml:space="preserve">    Número d'unitats estructurals</t>
  </si>
  <si>
    <t>CTM</t>
  </si>
  <si>
    <r>
      <t xml:space="preserve">    Punts PAR</t>
    </r>
    <r>
      <rPr>
        <sz val="10"/>
        <color indexed="10"/>
        <rFont val="Arial"/>
        <family val="2"/>
      </rPr>
      <t xml:space="preserve"> (Avaluació Recerca)</t>
    </r>
  </si>
  <si>
    <r>
      <t xml:space="preserve">    Punts PATT</t>
    </r>
    <r>
      <rPr>
        <sz val="10"/>
        <color indexed="10"/>
        <rFont val="Arial"/>
        <family val="2"/>
      </rPr>
      <t xml:space="preserve"> (Avaluació Transferència de Tecnologia)</t>
    </r>
  </si>
  <si>
    <t xml:space="preserve">    Punts de xarxa gestionats</t>
  </si>
  <si>
    <t>CN4</t>
  </si>
  <si>
    <t xml:space="preserve">    Altre personal amb tasques TIC</t>
  </si>
  <si>
    <t xml:space="preserve">    Laboratoris recerca</t>
  </si>
  <si>
    <t xml:space="preserve">         Sales</t>
  </si>
  <si>
    <r>
      <t xml:space="preserve">    Número total </t>
    </r>
    <r>
      <rPr>
        <b/>
        <sz val="10"/>
        <color indexed="10"/>
        <rFont val="Arial"/>
        <family val="2"/>
      </rPr>
      <t>d'espais amb equipament informàtic</t>
    </r>
  </si>
  <si>
    <t xml:space="preserve">    Número de Sistemes d'Informació administrats</t>
  </si>
  <si>
    <t xml:space="preserve">    Número de hores semanals lliure accés estudiants</t>
  </si>
  <si>
    <t xml:space="preserve">    Número de rangos IP gestionats</t>
  </si>
  <si>
    <t>1 TB</t>
  </si>
  <si>
    <t xml:space="preserve">    Número de Gb de disc gestionats</t>
  </si>
  <si>
    <r>
      <t xml:space="preserve">    Número de seccions</t>
    </r>
    <r>
      <rPr>
        <b/>
        <sz val="10"/>
        <color indexed="10"/>
        <rFont val="Arial"/>
        <family val="2"/>
      </rPr>
      <t xml:space="preserve"> (parts d'entitats amb servei)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</si>
</sst>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[$€-1];[Red]\-#,##0\ [$€-1]"/>
    <numFmt numFmtId="181" formatCode="#,##0.00\ &quot;€&quot;"/>
    <numFmt numFmtId="182" formatCode="_-* #,##0.00\ [$€-1]_-;\-* #,##0.00\ [$€-1]_-;_-* &quot;-&quot;??\ [$€-1]_-"/>
    <numFmt numFmtId="183" formatCode="_-* #,##0.00\ [$€]_-;\-* #,##0.00\ [$€]_-;_-* &quot;-&quot;??\ [$€]_-;_-@_-"/>
    <numFmt numFmtId="184" formatCode="#,##0\ [$€-1]"/>
    <numFmt numFmtId="185" formatCode="_-* #,##0.00\ _D_M_-;\-* #,##0.00\ _D_M_-;_-* &quot;-&quot;??\ _D_M_-;_-@_-"/>
    <numFmt numFmtId="186" formatCode="_-* #,##0\ _D_M_-;\-* #,##0\ _D_M_-;_-* &quot;-&quot;\ _D_M_-;_-@_-"/>
    <numFmt numFmtId="187" formatCode="_-* #,##0.00\ &quot;DM&quot;_-;\-* #,##0.00\ &quot;DM&quot;_-;_-* &quot;-&quot;??\ &quot;DM&quot;_-;_-@_-"/>
    <numFmt numFmtId="188" formatCode="_-* #,##0\ &quot;DM&quot;_-;\-* #,##0\ &quot;DM&quot;_-;_-* &quot;-&quot;\ &quot;DM&quot;_-;_-@_-"/>
    <numFmt numFmtId="189" formatCode="#,##0_ ;\-#,##0\ "/>
  </numFmts>
  <fonts count="3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name val="Arial Unicode MS"/>
      <family val="2"/>
    </font>
    <font>
      <sz val="10"/>
      <name val="Tahoma"/>
      <family val="2"/>
    </font>
    <font>
      <sz val="10"/>
      <name val="Verdana"/>
      <family val="2"/>
    </font>
    <font>
      <u val="single"/>
      <sz val="10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Tahom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Tahoma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0"/>
      <color indexed="10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Tahoma"/>
      <family val="2"/>
    </font>
    <font>
      <sz val="10"/>
      <color indexed="10"/>
      <name val="Tahoma"/>
      <family val="2"/>
    </font>
    <font>
      <sz val="10"/>
      <color indexed="8"/>
      <name val="Verdana"/>
      <family val="2"/>
    </font>
    <font>
      <sz val="8"/>
      <name val="Arial"/>
      <family val="0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52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mediumDashed"/>
      <bottom style="hair"/>
    </border>
    <border>
      <left style="hair"/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hair"/>
      <right style="hair"/>
      <top style="hair"/>
      <bottom style="mediumDashed"/>
    </border>
    <border>
      <left style="hair"/>
      <right style="hair"/>
      <top style="medium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Dashed"/>
      <bottom style="mediumDashed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Dash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mediumDashed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Border="1" applyAlignment="1">
      <alignment horizontal="right"/>
    </xf>
    <xf numFmtId="0" fontId="9" fillId="2" borderId="3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0" fontId="9" fillId="2" borderId="8" xfId="0" applyNumberFormat="1" applyFont="1" applyFill="1" applyBorder="1" applyAlignment="1">
      <alignment horizontal="right"/>
    </xf>
    <xf numFmtId="0" fontId="0" fillId="0" borderId="8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0" fontId="0" fillId="0" borderId="8" xfId="0" applyNumberFormat="1" applyFont="1" applyFill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4" xfId="0" applyNumberFormat="1" applyFont="1" applyFill="1" applyBorder="1" applyAlignment="1">
      <alignment horizontal="right" vertical="justify"/>
    </xf>
    <xf numFmtId="0" fontId="0" fillId="2" borderId="3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9" fillId="0" borderId="8" xfId="0" applyNumberFormat="1" applyFont="1" applyBorder="1" applyAlignment="1">
      <alignment horizontal="right"/>
    </xf>
    <xf numFmtId="0" fontId="0" fillId="0" borderId="8" xfId="0" applyNumberFormat="1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right"/>
    </xf>
    <xf numFmtId="0" fontId="0" fillId="0" borderId="4" xfId="0" applyNumberFormat="1" applyFont="1" applyBorder="1" applyAlignment="1">
      <alignment horizontal="left" wrapText="1"/>
    </xf>
    <xf numFmtId="0" fontId="6" fillId="0" borderId="4" xfId="16" applyNumberFormat="1" applyFont="1" applyBorder="1" applyAlignment="1">
      <alignment horizontal="left" wrapText="1"/>
    </xf>
    <xf numFmtId="0" fontId="6" fillId="0" borderId="4" xfId="16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4" xfId="16" applyNumberFormat="1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10" fillId="0" borderId="4" xfId="16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11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/>
    </xf>
    <xf numFmtId="0" fontId="12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0" fillId="2" borderId="8" xfId="0" applyNumberFormat="1" applyFont="1" applyFill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 vertical="top"/>
    </xf>
    <xf numFmtId="184" fontId="0" fillId="0" borderId="10" xfId="0" applyNumberFormat="1" applyFont="1" applyFill="1" applyBorder="1" applyAlignment="1">
      <alignment horizontal="right"/>
    </xf>
    <xf numFmtId="184" fontId="9" fillId="2" borderId="10" xfId="15" applyNumberFormat="1" applyFont="1" applyFill="1" applyBorder="1" applyAlignment="1">
      <alignment horizontal="right"/>
    </xf>
    <xf numFmtId="184" fontId="0" fillId="0" borderId="10" xfId="0" applyNumberFormat="1" applyFont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 horizontal="right"/>
    </xf>
    <xf numFmtId="184" fontId="0" fillId="0" borderId="10" xfId="15" applyNumberFormat="1" applyFont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/>
    </xf>
    <xf numFmtId="0" fontId="0" fillId="2" borderId="4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0" fontId="0" fillId="2" borderId="6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184" fontId="0" fillId="0" borderId="12" xfId="0" applyNumberFormat="1" applyFont="1" applyBorder="1" applyAlignment="1">
      <alignment horizontal="right"/>
    </xf>
    <xf numFmtId="184" fontId="0" fillId="0" borderId="12" xfId="0" applyNumberFormat="1" applyFont="1" applyBorder="1" applyAlignment="1">
      <alignment horizontal="right"/>
    </xf>
    <xf numFmtId="184" fontId="0" fillId="0" borderId="12" xfId="0" applyNumberFormat="1" applyFont="1" applyBorder="1" applyAlignment="1">
      <alignment horizontal="right" vertical="top"/>
    </xf>
    <xf numFmtId="184" fontId="0" fillId="0" borderId="12" xfId="0" applyNumberFormat="1" applyFont="1" applyFill="1" applyBorder="1" applyAlignment="1">
      <alignment horizontal="right"/>
    </xf>
    <xf numFmtId="184" fontId="0" fillId="0" borderId="12" xfId="0" applyNumberFormat="1" applyFont="1" applyBorder="1" applyAlignment="1">
      <alignment horizontal="right" vertical="center"/>
    </xf>
    <xf numFmtId="184" fontId="0" fillId="0" borderId="12" xfId="0" applyNumberFormat="1" applyFont="1" applyBorder="1" applyAlignment="1">
      <alignment horizontal="right"/>
    </xf>
    <xf numFmtId="184" fontId="8" fillId="0" borderId="12" xfId="0" applyNumberFormat="1" applyFont="1" applyBorder="1" applyAlignment="1">
      <alignment horizontal="right"/>
    </xf>
    <xf numFmtId="184" fontId="0" fillId="0" borderId="12" xfId="15" applyNumberFormat="1" applyFont="1" applyBorder="1" applyAlignment="1">
      <alignment horizontal="right" vertical="center"/>
    </xf>
    <xf numFmtId="184" fontId="0" fillId="0" borderId="12" xfId="0" applyNumberFormat="1" applyFont="1" applyBorder="1" applyAlignment="1">
      <alignment horizontal="right"/>
    </xf>
    <xf numFmtId="0" fontId="16" fillId="0" borderId="6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6" fillId="0" borderId="4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 vertical="top"/>
    </xf>
    <xf numFmtId="184" fontId="0" fillId="0" borderId="6" xfId="0" applyNumberFormat="1" applyFont="1" applyBorder="1" applyAlignment="1">
      <alignment horizontal="right" vertical="center"/>
    </xf>
    <xf numFmtId="184" fontId="0" fillId="0" borderId="6" xfId="0" applyNumberFormat="1" applyFont="1" applyBorder="1" applyAlignment="1">
      <alignment horizontal="right"/>
    </xf>
    <xf numFmtId="184" fontId="0" fillId="0" borderId="6" xfId="15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14" xfId="0" applyNumberFormat="1" applyFont="1" applyBorder="1" applyAlignment="1">
      <alignment horizontal="right"/>
    </xf>
    <xf numFmtId="0" fontId="25" fillId="0" borderId="3" xfId="0" applyNumberFormat="1" applyFont="1" applyBorder="1" applyAlignment="1">
      <alignment horizontal="right"/>
    </xf>
    <xf numFmtId="0" fontId="16" fillId="0" borderId="4" xfId="0" applyNumberFormat="1" applyFont="1" applyBorder="1" applyAlignment="1">
      <alignment horizontal="right"/>
    </xf>
    <xf numFmtId="0" fontId="16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3" borderId="4" xfId="0" applyNumberFormat="1" applyFont="1" applyFill="1" applyBorder="1" applyAlignment="1">
      <alignment horizontal="right"/>
    </xf>
    <xf numFmtId="0" fontId="0" fillId="0" borderId="6" xfId="0" applyNumberFormat="1" applyFont="1" applyBorder="1" applyAlignment="1">
      <alignment horizontal="left"/>
    </xf>
    <xf numFmtId="0" fontId="0" fillId="3" borderId="3" xfId="0" applyNumberFormat="1" applyFont="1" applyFill="1" applyBorder="1" applyAlignment="1">
      <alignment horizontal="right"/>
    </xf>
    <xf numFmtId="0" fontId="0" fillId="0" borderId="3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center"/>
    </xf>
    <xf numFmtId="0" fontId="16" fillId="3" borderId="4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right"/>
    </xf>
    <xf numFmtId="0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16" fillId="0" borderId="3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16" fillId="0" borderId="6" xfId="0" applyNumberFormat="1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22" fillId="3" borderId="4" xfId="0" applyNumberFormat="1" applyFont="1" applyFill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9" fillId="3" borderId="6" xfId="0" applyNumberFormat="1" applyFont="1" applyFill="1" applyBorder="1" applyAlignment="1">
      <alignment horizontal="right"/>
    </xf>
    <xf numFmtId="184" fontId="9" fillId="3" borderId="10" xfId="15" applyNumberFormat="1" applyFont="1" applyFill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0" fontId="22" fillId="0" borderId="4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right"/>
    </xf>
    <xf numFmtId="0" fontId="0" fillId="3" borderId="6" xfId="0" applyNumberFormat="1" applyFont="1" applyFill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0" fontId="0" fillId="3" borderId="8" xfId="0" applyNumberFormat="1" applyFont="1" applyFill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0" fontId="16" fillId="0" borderId="6" xfId="0" applyNumberFormat="1" applyFont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right" vertical="center"/>
    </xf>
    <xf numFmtId="3" fontId="0" fillId="4" borderId="10" xfId="0" applyNumberFormat="1" applyFont="1" applyFill="1" applyBorder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4" borderId="3" xfId="0" applyNumberFormat="1" applyFont="1" applyFill="1" applyBorder="1" applyAlignment="1">
      <alignment horizontal="right"/>
    </xf>
    <xf numFmtId="0" fontId="0" fillId="4" borderId="4" xfId="0" applyNumberFormat="1" applyFont="1" applyFill="1" applyBorder="1" applyAlignment="1">
      <alignment horizontal="right"/>
    </xf>
    <xf numFmtId="184" fontId="21" fillId="0" borderId="6" xfId="0" applyNumberFormat="1" applyFont="1" applyBorder="1" applyAlignment="1">
      <alignment horizontal="right"/>
    </xf>
    <xf numFmtId="0" fontId="9" fillId="4" borderId="4" xfId="0" applyNumberFormat="1" applyFont="1" applyFill="1" applyBorder="1" applyAlignment="1">
      <alignment horizontal="right"/>
    </xf>
    <xf numFmtId="0" fontId="27" fillId="0" borderId="4" xfId="0" applyNumberFormat="1" applyFont="1" applyBorder="1" applyAlignment="1">
      <alignment horizontal="center"/>
    </xf>
    <xf numFmtId="4" fontId="0" fillId="3" borderId="3" xfId="0" applyNumberFormat="1" applyFont="1" applyFill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23" fillId="0" borderId="3" xfId="0" applyFont="1" applyBorder="1" applyAlignment="1">
      <alignment/>
    </xf>
    <xf numFmtId="0" fontId="0" fillId="0" borderId="4" xfId="0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28" fillId="4" borderId="3" xfId="0" applyFont="1" applyFill="1" applyBorder="1" applyAlignment="1">
      <alignment/>
    </xf>
    <xf numFmtId="0" fontId="16" fillId="0" borderId="4" xfId="0" applyFont="1" applyBorder="1" applyAlignment="1">
      <alignment/>
    </xf>
    <xf numFmtId="4" fontId="9" fillId="0" borderId="3" xfId="0" applyNumberFormat="1" applyFont="1" applyBorder="1" applyAlignment="1">
      <alignment/>
    </xf>
    <xf numFmtId="184" fontId="0" fillId="0" borderId="11" xfId="0" applyNumberFormat="1" applyFont="1" applyBorder="1" applyAlignment="1">
      <alignment horizontal="right"/>
    </xf>
    <xf numFmtId="184" fontId="9" fillId="3" borderId="11" xfId="15" applyNumberFormat="1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4" xfId="0" applyFont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 vertical="center"/>
    </xf>
    <xf numFmtId="180" fontId="0" fillId="0" borderId="3" xfId="0" applyNumberFormat="1" applyBorder="1" applyAlignment="1">
      <alignment/>
    </xf>
    <xf numFmtId="4" fontId="0" fillId="0" borderId="3" xfId="0" applyNumberFormat="1" applyFont="1" applyBorder="1" applyAlignment="1">
      <alignment horizontal="right"/>
    </xf>
    <xf numFmtId="0" fontId="16" fillId="0" borderId="3" xfId="0" applyNumberFormat="1" applyFont="1" applyBorder="1" applyAlignment="1">
      <alignment horizontal="right"/>
    </xf>
    <xf numFmtId="0" fontId="16" fillId="0" borderId="6" xfId="0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right"/>
    </xf>
    <xf numFmtId="0" fontId="16" fillId="0" borderId="3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6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22" fillId="0" borderId="14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4" borderId="15" xfId="0" applyNumberFormat="1" applyFont="1" applyFill="1" applyBorder="1" applyAlignment="1">
      <alignment horizontal="right"/>
    </xf>
    <xf numFmtId="2" fontId="0" fillId="4" borderId="2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 wrapText="1"/>
    </xf>
    <xf numFmtId="6" fontId="0" fillId="0" borderId="10" xfId="0" applyNumberFormat="1" applyFont="1" applyBorder="1" applyAlignment="1">
      <alignment horizontal="right" wrapText="1"/>
    </xf>
    <xf numFmtId="0" fontId="0" fillId="0" borderId="19" xfId="0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20" xfId="0" applyBorder="1" applyAlignment="1">
      <alignment/>
    </xf>
    <xf numFmtId="3" fontId="9" fillId="4" borderId="1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16" fillId="3" borderId="3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6" fontId="16" fillId="0" borderId="10" xfId="0" applyNumberFormat="1" applyFont="1" applyBorder="1" applyAlignment="1">
      <alignment horizontal="right"/>
    </xf>
    <xf numFmtId="0" fontId="9" fillId="3" borderId="3" xfId="0" applyNumberFormat="1" applyFont="1" applyFill="1" applyBorder="1" applyAlignment="1">
      <alignment horizontal="right"/>
    </xf>
    <xf numFmtId="0" fontId="24" fillId="0" borderId="21" xfId="0" applyFont="1" applyBorder="1" applyAlignment="1">
      <alignment horizontal="left"/>
    </xf>
    <xf numFmtId="0" fontId="0" fillId="3" borderId="4" xfId="0" applyNumberFormat="1" applyFont="1" applyFill="1" applyBorder="1" applyAlignment="1">
      <alignment horizontal="right"/>
    </xf>
    <xf numFmtId="0" fontId="0" fillId="3" borderId="4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/>
    </xf>
    <xf numFmtId="0" fontId="0" fillId="3" borderId="4" xfId="0" applyFill="1" applyBorder="1" applyAlignment="1">
      <alignment/>
    </xf>
    <xf numFmtId="0" fontId="14" fillId="0" borderId="8" xfId="0" applyFont="1" applyBorder="1" applyAlignment="1">
      <alignment horizontal="left"/>
    </xf>
    <xf numFmtId="0" fontId="0" fillId="3" borderId="4" xfId="0" applyNumberFormat="1" applyFont="1" applyFill="1" applyBorder="1" applyAlignment="1">
      <alignment horizontal="right" vertical="justify"/>
    </xf>
    <xf numFmtId="0" fontId="21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  <xf numFmtId="0" fontId="21" fillId="0" borderId="10" xfId="0" applyNumberFormat="1" applyFont="1" applyBorder="1" applyAlignment="1">
      <alignment horizontal="right"/>
    </xf>
    <xf numFmtId="0" fontId="0" fillId="3" borderId="4" xfId="0" applyNumberFormat="1" applyFont="1" applyFill="1" applyBorder="1" applyAlignment="1">
      <alignment horizontal="right"/>
    </xf>
    <xf numFmtId="6" fontId="0" fillId="0" borderId="10" xfId="0" applyNumberFormat="1" applyFont="1" applyBorder="1" applyAlignment="1">
      <alignment horizontal="right" vertical="top"/>
    </xf>
    <xf numFmtId="184" fontId="0" fillId="3" borderId="3" xfId="0" applyNumberFormat="1" applyFont="1" applyFill="1" applyBorder="1" applyAlignment="1">
      <alignment horizontal="right"/>
    </xf>
    <xf numFmtId="0" fontId="16" fillId="3" borderId="4" xfId="0" applyNumberFormat="1" applyFont="1" applyFill="1" applyBorder="1" applyAlignment="1">
      <alignment horizontal="right"/>
    </xf>
    <xf numFmtId="6" fontId="0" fillId="0" borderId="15" xfId="0" applyNumberFormat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184" fontId="0" fillId="3" borderId="10" xfId="0" applyNumberFormat="1" applyFont="1" applyFill="1" applyBorder="1" applyAlignment="1">
      <alignment horizontal="right"/>
    </xf>
    <xf numFmtId="0" fontId="0" fillId="0" borderId="4" xfId="0" applyNumberFormat="1" applyFont="1" applyBorder="1" applyAlignment="1">
      <alignment horizontal="center"/>
    </xf>
    <xf numFmtId="0" fontId="16" fillId="3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5" borderId="3" xfId="0" applyNumberFormat="1" applyFont="1" applyFill="1" applyBorder="1" applyAlignment="1">
      <alignment horizontal="right"/>
    </xf>
    <xf numFmtId="0" fontId="8" fillId="3" borderId="3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180" fontId="21" fillId="3" borderId="10" xfId="0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horizontal="left"/>
    </xf>
    <xf numFmtId="0" fontId="0" fillId="3" borderId="6" xfId="0" applyNumberFormat="1" applyFont="1" applyFill="1" applyBorder="1" applyAlignment="1">
      <alignment horizontal="right"/>
    </xf>
    <xf numFmtId="0" fontId="16" fillId="3" borderId="4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right" vertical="center"/>
    </xf>
    <xf numFmtId="6" fontId="16" fillId="0" borderId="10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left"/>
    </xf>
    <xf numFmtId="0" fontId="24" fillId="0" borderId="21" xfId="0" applyFont="1" applyBorder="1" applyAlignment="1">
      <alignment/>
    </xf>
    <xf numFmtId="0" fontId="0" fillId="6" borderId="3" xfId="0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 horizontal="right"/>
    </xf>
    <xf numFmtId="0" fontId="21" fillId="4" borderId="3" xfId="0" applyNumberFormat="1" applyFont="1" applyFill="1" applyBorder="1" applyAlignment="1">
      <alignment horizontal="right"/>
    </xf>
    <xf numFmtId="3" fontId="0" fillId="3" borderId="10" xfId="0" applyNumberFormat="1" applyFont="1" applyFill="1" applyBorder="1" applyAlignment="1">
      <alignment horizontal="right"/>
    </xf>
    <xf numFmtId="3" fontId="0" fillId="3" borderId="10" xfId="0" applyNumberFormat="1" applyFont="1" applyFill="1" applyBorder="1" applyAlignment="1">
      <alignment horizontal="right"/>
    </xf>
    <xf numFmtId="4" fontId="0" fillId="5" borderId="3" xfId="0" applyNumberFormat="1" applyFont="1" applyFill="1" applyBorder="1" applyAlignment="1">
      <alignment horizontal="right"/>
    </xf>
    <xf numFmtId="184" fontId="8" fillId="3" borderId="6" xfId="0" applyNumberFormat="1" applyFont="1" applyFill="1" applyBorder="1" applyAlignment="1">
      <alignment horizontal="right"/>
    </xf>
    <xf numFmtId="184" fontId="0" fillId="3" borderId="6" xfId="0" applyNumberFormat="1" applyFont="1" applyFill="1" applyBorder="1" applyAlignment="1">
      <alignment horizontal="right"/>
    </xf>
    <xf numFmtId="184" fontId="0" fillId="3" borderId="6" xfId="0" applyNumberFormat="1" applyFont="1" applyFill="1" applyBorder="1" applyAlignment="1">
      <alignment horizontal="right"/>
    </xf>
    <xf numFmtId="184" fontId="0" fillId="3" borderId="6" xfId="0" applyNumberFormat="1" applyFont="1" applyFill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16" fillId="0" borderId="4" xfId="0" applyNumberFormat="1" applyFont="1" applyBorder="1" applyAlignment="1">
      <alignment horizontal="center" vertical="center"/>
    </xf>
    <xf numFmtId="0" fontId="0" fillId="3" borderId="3" xfId="0" applyFont="1" applyFill="1" applyBorder="1" applyAlignment="1">
      <alignment horizontal="right"/>
    </xf>
    <xf numFmtId="184" fontId="0" fillId="3" borderId="6" xfId="0" applyNumberFormat="1" applyFont="1" applyFill="1" applyBorder="1" applyAlignment="1">
      <alignment horizontal="right" vertical="center"/>
    </xf>
    <xf numFmtId="0" fontId="16" fillId="0" borderId="4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0" fillId="3" borderId="10" xfId="0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>
      <alignment horizontal="center"/>
    </xf>
    <xf numFmtId="0" fontId="21" fillId="3" borderId="4" xfId="0" applyNumberFormat="1" applyFont="1" applyFill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3" fontId="0" fillId="3" borderId="22" xfId="0" applyNumberFormat="1" applyFont="1" applyFill="1" applyBorder="1" applyAlignment="1">
      <alignment horizontal="right"/>
    </xf>
    <xf numFmtId="0" fontId="0" fillId="3" borderId="4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right"/>
    </xf>
    <xf numFmtId="3" fontId="16" fillId="3" borderId="4" xfId="0" applyNumberFormat="1" applyFont="1" applyFill="1" applyBorder="1" applyAlignment="1">
      <alignment horizontal="center"/>
    </xf>
    <xf numFmtId="0" fontId="16" fillId="3" borderId="23" xfId="0" applyNumberFormat="1" applyFont="1" applyFill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9" fillId="0" borderId="6" xfId="0" applyFon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0" fillId="4" borderId="16" xfId="0" applyNumberFormat="1" applyFont="1" applyFill="1" applyBorder="1" applyAlignment="1">
      <alignment horizontal="right"/>
    </xf>
    <xf numFmtId="0" fontId="16" fillId="3" borderId="16" xfId="0" applyNumberFormat="1" applyFont="1" applyFill="1" applyBorder="1" applyAlignment="1">
      <alignment horizontal="right"/>
    </xf>
    <xf numFmtId="0" fontId="0" fillId="3" borderId="16" xfId="0" applyNumberFormat="1" applyFont="1" applyFill="1" applyBorder="1" applyAlignment="1">
      <alignment horizontal="right"/>
    </xf>
    <xf numFmtId="0" fontId="0" fillId="3" borderId="16" xfId="0" applyNumberFormat="1" applyFont="1" applyFill="1" applyBorder="1" applyAlignment="1">
      <alignment horizontal="right"/>
    </xf>
    <xf numFmtId="0" fontId="0" fillId="4" borderId="16" xfId="0" applyNumberFormat="1" applyFont="1" applyFill="1" applyBorder="1" applyAlignment="1">
      <alignment horizontal="right"/>
    </xf>
    <xf numFmtId="0" fontId="22" fillId="0" borderId="16" xfId="0" applyNumberFormat="1" applyFont="1" applyBorder="1" applyAlignment="1">
      <alignment horizontal="right"/>
    </xf>
    <xf numFmtId="0" fontId="0" fillId="3" borderId="16" xfId="0" applyNumberFormat="1" applyFont="1" applyFill="1" applyBorder="1" applyAlignment="1">
      <alignment horizontal="right"/>
    </xf>
    <xf numFmtId="0" fontId="0" fillId="5" borderId="16" xfId="0" applyNumberFormat="1" applyFont="1" applyFill="1" applyBorder="1" applyAlignment="1">
      <alignment horizontal="right"/>
    </xf>
    <xf numFmtId="0" fontId="8" fillId="3" borderId="16" xfId="0" applyNumberFormat="1" applyFont="1" applyFill="1" applyBorder="1" applyAlignment="1">
      <alignment horizontal="right"/>
    </xf>
    <xf numFmtId="0" fontId="16" fillId="0" borderId="16" xfId="0" applyNumberFormat="1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0" fillId="3" borderId="16" xfId="0" applyFill="1" applyBorder="1" applyAlignment="1">
      <alignment/>
    </xf>
    <xf numFmtId="0" fontId="9" fillId="3" borderId="15" xfId="0" applyNumberFormat="1" applyFont="1" applyFill="1" applyBorder="1" applyAlignment="1">
      <alignment horizontal="right"/>
    </xf>
    <xf numFmtId="0" fontId="0" fillId="6" borderId="6" xfId="0" applyNumberFormat="1" applyFont="1" applyFill="1" applyBorder="1" applyAlignment="1">
      <alignment horizontal="right"/>
    </xf>
    <xf numFmtId="0" fontId="15" fillId="0" borderId="6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33" fillId="0" borderId="21" xfId="0" applyFont="1" applyBorder="1" applyAlignment="1">
      <alignment horizontal="right"/>
    </xf>
    <xf numFmtId="0" fontId="22" fillId="0" borderId="3" xfId="0" applyNumberFormat="1" applyFont="1" applyFill="1" applyBorder="1" applyAlignment="1">
      <alignment horizontal="center"/>
    </xf>
    <xf numFmtId="0" fontId="16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3" fontId="9" fillId="3" borderId="15" xfId="0" applyNumberFormat="1" applyFont="1" applyFill="1" applyBorder="1" applyAlignment="1">
      <alignment horizontal="right"/>
    </xf>
    <xf numFmtId="0" fontId="16" fillId="0" borderId="6" xfId="0" applyNumberFormat="1" applyFont="1" applyBorder="1" applyAlignment="1">
      <alignment horizontal="right"/>
    </xf>
    <xf numFmtId="0" fontId="0" fillId="0" borderId="3" xfId="0" applyBorder="1" applyAlignment="1">
      <alignment horizontal="right" wrapText="1"/>
    </xf>
    <xf numFmtId="0" fontId="0" fillId="4" borderId="15" xfId="0" applyFill="1" applyBorder="1" applyAlignment="1">
      <alignment/>
    </xf>
    <xf numFmtId="0" fontId="0" fillId="0" borderId="3" xfId="0" applyNumberFormat="1" applyFont="1" applyBorder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pm.upc.es/centre/index.htm" TargetMode="External" /><Relationship Id="rId2" Type="http://schemas.openxmlformats.org/officeDocument/2006/relationships/hyperlink" Target="http://www.eupb.upc.es/catala/escola/serveis_informatics/serveis/si_serveis.html" TargetMode="External" /><Relationship Id="rId3" Type="http://schemas.openxmlformats.org/officeDocument/2006/relationships/hyperlink" Target="http://www.etseib.upc.es/serveis/ccalcul/cat/catserveis.pdf" TargetMode="External" /><Relationship Id="rId4" Type="http://schemas.openxmlformats.org/officeDocument/2006/relationships/hyperlink" Target="http://www.etsav.upc.es/laia/" TargetMode="External" /><Relationship Id="rId5" Type="http://schemas.openxmlformats.org/officeDocument/2006/relationships/hyperlink" Target="http://www.lsi.upc.es/lclsi/Servicios/servicios.html" TargetMode="External" /><Relationship Id="rId6" Type="http://schemas.openxmlformats.org/officeDocument/2006/relationships/hyperlink" Target="http://www.etsetb.upc.es/l_escola/serveis/serveis_informatics/serveis/" TargetMode="External" /><Relationship Id="rId7" Type="http://schemas.openxmlformats.org/officeDocument/2006/relationships/hyperlink" Target="http://www-camins.upc.es/cc/serveis" TargetMode="External" /><Relationship Id="rId8" Type="http://schemas.openxmlformats.org/officeDocument/2006/relationships/hyperlink" Target="http://www.etcg.upc.es/si" TargetMode="External" /><Relationship Id="rId9" Type="http://schemas.openxmlformats.org/officeDocument/2006/relationships/hyperlink" Target="http://www.fib.upc.es/LCFIB/Cataleg_de_Serveis_LCFIB.pdf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t.upc.es/missatges/guia_serveis.ht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A1">
      <selection activeCell="B22" sqref="B22"/>
    </sheetView>
  </sheetViews>
  <sheetFormatPr defaultColWidth="11.421875" defaultRowHeight="12.75"/>
  <cols>
    <col min="1" max="1" width="32.57421875" style="2" customWidth="1"/>
    <col min="2" max="16384" width="11.421875" style="3" customWidth="1"/>
  </cols>
  <sheetData>
    <row r="1" s="5" customFormat="1" ht="15.75">
      <c r="A1" s="1" t="s">
        <v>1</v>
      </c>
    </row>
    <row r="2" spans="1:29" s="4" customFormat="1" ht="12.75">
      <c r="A2" s="2" t="s">
        <v>2</v>
      </c>
      <c r="B2" s="73" t="s">
        <v>44</v>
      </c>
      <c r="C2" s="73" t="s">
        <v>25</v>
      </c>
      <c r="D2" s="73" t="s">
        <v>82</v>
      </c>
      <c r="E2" s="74" t="s">
        <v>56</v>
      </c>
      <c r="F2" s="74" t="s">
        <v>84</v>
      </c>
      <c r="G2" s="75" t="s">
        <v>101</v>
      </c>
      <c r="H2" s="73" t="s">
        <v>35</v>
      </c>
      <c r="I2" s="74" t="s">
        <v>61</v>
      </c>
      <c r="J2" s="73" t="s">
        <v>28</v>
      </c>
      <c r="K2" s="76" t="s">
        <v>50</v>
      </c>
      <c r="L2" s="74" t="s">
        <v>46</v>
      </c>
      <c r="M2" s="73" t="s">
        <v>32</v>
      </c>
      <c r="N2" s="74" t="s">
        <v>62</v>
      </c>
      <c r="O2" s="77" t="s">
        <v>89</v>
      </c>
      <c r="P2" s="73" t="s">
        <v>90</v>
      </c>
      <c r="Q2" s="73" t="s">
        <v>24</v>
      </c>
      <c r="R2" s="78" t="s">
        <v>100</v>
      </c>
      <c r="S2" s="74" t="s">
        <v>53</v>
      </c>
      <c r="T2" s="74" t="s">
        <v>49</v>
      </c>
      <c r="U2" s="75" t="s">
        <v>96</v>
      </c>
      <c r="V2" s="73" t="s">
        <v>67</v>
      </c>
      <c r="W2" s="73" t="s">
        <v>37</v>
      </c>
      <c r="X2" s="79" t="s">
        <v>38</v>
      </c>
      <c r="Y2" s="73" t="s">
        <v>42</v>
      </c>
      <c r="Z2" s="74" t="s">
        <v>65</v>
      </c>
      <c r="AA2" s="73" t="s">
        <v>70</v>
      </c>
      <c r="AB2" s="74" t="s">
        <v>93</v>
      </c>
      <c r="AC2" s="73" t="s">
        <v>71</v>
      </c>
    </row>
    <row r="3" spans="1:29" s="26" customFormat="1" ht="13.5" thickBot="1">
      <c r="A3" s="18" t="s">
        <v>17</v>
      </c>
      <c r="B3" s="19">
        <v>170</v>
      </c>
      <c r="C3" s="19">
        <v>210</v>
      </c>
      <c r="D3" s="19">
        <v>230</v>
      </c>
      <c r="E3" s="19">
        <v>240</v>
      </c>
      <c r="F3" s="19">
        <v>250</v>
      </c>
      <c r="G3" s="20">
        <v>270</v>
      </c>
      <c r="H3" s="19">
        <v>280</v>
      </c>
      <c r="I3" s="19">
        <v>290</v>
      </c>
      <c r="J3" s="19">
        <v>300</v>
      </c>
      <c r="K3" s="21">
        <v>310</v>
      </c>
      <c r="L3" s="19">
        <v>330</v>
      </c>
      <c r="M3" s="19">
        <v>340</v>
      </c>
      <c r="N3" s="19">
        <v>440</v>
      </c>
      <c r="O3" s="22">
        <v>701</v>
      </c>
      <c r="P3" s="23">
        <v>702</v>
      </c>
      <c r="Q3" s="19">
        <v>707</v>
      </c>
      <c r="R3" s="24">
        <v>708</v>
      </c>
      <c r="S3" s="19">
        <v>710</v>
      </c>
      <c r="T3" s="19">
        <v>715</v>
      </c>
      <c r="U3" s="19">
        <v>720</v>
      </c>
      <c r="V3" s="19">
        <v>723</v>
      </c>
      <c r="W3" s="19">
        <v>725</v>
      </c>
      <c r="X3" s="25">
        <v>727</v>
      </c>
      <c r="Y3" s="19">
        <v>732</v>
      </c>
      <c r="Z3" s="19">
        <v>739</v>
      </c>
      <c r="AA3" s="23">
        <v>743</v>
      </c>
      <c r="AB3" s="19">
        <v>918</v>
      </c>
      <c r="AC3" s="23" t="s">
        <v>69</v>
      </c>
    </row>
    <row r="4" spans="1:29" s="45" customFormat="1" ht="12.75">
      <c r="A4" s="36" t="s">
        <v>3</v>
      </c>
      <c r="B4" s="37">
        <v>16</v>
      </c>
      <c r="C4" s="37">
        <v>5</v>
      </c>
      <c r="D4" s="38">
        <v>7</v>
      </c>
      <c r="E4" s="37">
        <v>7</v>
      </c>
      <c r="F4" s="37">
        <v>10</v>
      </c>
      <c r="G4" s="39">
        <v>36</v>
      </c>
      <c r="H4" s="37">
        <v>1</v>
      </c>
      <c r="I4" s="37">
        <v>6</v>
      </c>
      <c r="J4" s="37">
        <v>16</v>
      </c>
      <c r="K4" s="40">
        <v>6</v>
      </c>
      <c r="L4" s="37">
        <v>4</v>
      </c>
      <c r="M4" s="37">
        <v>5</v>
      </c>
      <c r="N4" s="37">
        <v>1</v>
      </c>
      <c r="O4" s="41">
        <v>4</v>
      </c>
      <c r="P4" s="38">
        <v>1</v>
      </c>
      <c r="Q4" s="37">
        <v>1</v>
      </c>
      <c r="R4" s="42">
        <v>1</v>
      </c>
      <c r="S4" s="37">
        <v>1</v>
      </c>
      <c r="T4" s="37">
        <v>1</v>
      </c>
      <c r="U4" s="43">
        <v>1</v>
      </c>
      <c r="V4" s="37">
        <v>9</v>
      </c>
      <c r="W4" s="37">
        <v>1</v>
      </c>
      <c r="X4" s="44">
        <v>1</v>
      </c>
      <c r="Y4" s="37">
        <v>1</v>
      </c>
      <c r="Z4" s="37">
        <v>3</v>
      </c>
      <c r="AA4" s="37">
        <v>1</v>
      </c>
      <c r="AB4" s="37">
        <v>1</v>
      </c>
      <c r="AC4" s="37">
        <v>3</v>
      </c>
    </row>
    <row r="5" spans="1:29" ht="12.75">
      <c r="A5" s="2" t="s">
        <v>18</v>
      </c>
      <c r="B5" s="7">
        <v>3.86</v>
      </c>
      <c r="C5" s="7">
        <v>3</v>
      </c>
      <c r="D5" s="6" t="s">
        <v>83</v>
      </c>
      <c r="E5" s="7">
        <v>3</v>
      </c>
      <c r="F5" s="7">
        <v>2</v>
      </c>
      <c r="G5" s="17">
        <v>42</v>
      </c>
      <c r="H5" s="7">
        <v>1</v>
      </c>
      <c r="I5" s="7">
        <v>3</v>
      </c>
      <c r="J5" s="7">
        <v>3</v>
      </c>
      <c r="K5" s="9">
        <v>2.5</v>
      </c>
      <c r="L5" s="7">
        <v>2</v>
      </c>
      <c r="M5" s="7">
        <v>4</v>
      </c>
      <c r="N5" s="7"/>
      <c r="O5" s="10">
        <v>1.3</v>
      </c>
      <c r="P5" s="6">
        <v>1</v>
      </c>
      <c r="Q5" s="7">
        <v>0</v>
      </c>
      <c r="R5" s="11">
        <v>0</v>
      </c>
      <c r="S5" s="7">
        <v>1</v>
      </c>
      <c r="T5" s="7">
        <v>0</v>
      </c>
      <c r="U5" s="13" t="s">
        <v>97</v>
      </c>
      <c r="V5" s="7">
        <v>3</v>
      </c>
      <c r="W5" s="7">
        <v>0</v>
      </c>
      <c r="X5" s="12">
        <v>2</v>
      </c>
      <c r="Y5" s="7">
        <v>0</v>
      </c>
      <c r="Z5" s="7">
        <v>2.5</v>
      </c>
      <c r="AA5" s="6">
        <v>0</v>
      </c>
      <c r="AB5" s="7">
        <v>2</v>
      </c>
      <c r="AC5" s="6">
        <v>0</v>
      </c>
    </row>
    <row r="6" spans="1:29" s="54" customFormat="1" ht="13.5" thickBot="1">
      <c r="A6" s="46" t="s">
        <v>23</v>
      </c>
      <c r="B6" s="47"/>
      <c r="C6" s="47">
        <v>0</v>
      </c>
      <c r="D6" s="48">
        <v>4</v>
      </c>
      <c r="E6" s="47">
        <v>1</v>
      </c>
      <c r="F6" s="47" t="s">
        <v>29</v>
      </c>
      <c r="G6" s="49">
        <v>4</v>
      </c>
      <c r="H6" s="47">
        <v>0</v>
      </c>
      <c r="I6" s="47"/>
      <c r="J6" s="47" t="s">
        <v>29</v>
      </c>
      <c r="K6" s="50">
        <v>0</v>
      </c>
      <c r="L6" s="47"/>
      <c r="M6" s="47">
        <v>0</v>
      </c>
      <c r="N6" s="47">
        <v>0.5</v>
      </c>
      <c r="O6" s="51">
        <v>1</v>
      </c>
      <c r="P6" s="47">
        <v>4</v>
      </c>
      <c r="Q6" s="47">
        <v>21</v>
      </c>
      <c r="R6" s="52"/>
      <c r="S6" s="47">
        <v>1</v>
      </c>
      <c r="T6" s="47">
        <v>0</v>
      </c>
      <c r="U6" s="47">
        <v>0</v>
      </c>
      <c r="V6" s="47">
        <v>0</v>
      </c>
      <c r="W6" s="47">
        <v>0</v>
      </c>
      <c r="X6" s="53">
        <v>0</v>
      </c>
      <c r="Y6" s="47">
        <v>1</v>
      </c>
      <c r="Z6" s="47">
        <v>4</v>
      </c>
      <c r="AA6" s="48">
        <v>0</v>
      </c>
      <c r="AB6" s="47"/>
      <c r="AC6" s="48" t="s">
        <v>72</v>
      </c>
    </row>
    <row r="7" spans="1:28" s="35" customFormat="1" ht="12.75">
      <c r="A7" s="27" t="s">
        <v>19</v>
      </c>
      <c r="B7" s="28">
        <v>7</v>
      </c>
      <c r="C7" s="28">
        <v>9</v>
      </c>
      <c r="D7" s="29">
        <v>1</v>
      </c>
      <c r="E7" s="55">
        <v>15</v>
      </c>
      <c r="F7" s="28">
        <v>7</v>
      </c>
      <c r="G7" s="30">
        <v>1</v>
      </c>
      <c r="H7" s="28">
        <v>1</v>
      </c>
      <c r="I7" s="28">
        <v>1</v>
      </c>
      <c r="J7" s="28">
        <v>1</v>
      </c>
      <c r="K7" s="31">
        <v>3</v>
      </c>
      <c r="L7" s="28">
        <v>3</v>
      </c>
      <c r="M7" s="28">
        <v>1</v>
      </c>
      <c r="N7" s="28">
        <v>1</v>
      </c>
      <c r="O7" s="32"/>
      <c r="P7" s="28">
        <v>3</v>
      </c>
      <c r="Q7" s="28">
        <v>1</v>
      </c>
      <c r="R7" s="33"/>
      <c r="S7" s="28">
        <v>1</v>
      </c>
      <c r="T7" s="28">
        <v>1</v>
      </c>
      <c r="U7" s="28">
        <v>1</v>
      </c>
      <c r="V7" s="28">
        <v>2</v>
      </c>
      <c r="W7" s="28">
        <v>1</v>
      </c>
      <c r="X7" s="34">
        <v>4</v>
      </c>
      <c r="Y7" s="28">
        <v>1</v>
      </c>
      <c r="Z7" s="28">
        <v>1</v>
      </c>
      <c r="AB7" s="28">
        <v>6</v>
      </c>
    </row>
    <row r="8" spans="1:29" ht="12.75">
      <c r="A8" s="2" t="s">
        <v>4</v>
      </c>
      <c r="B8" s="56">
        <v>20</v>
      </c>
      <c r="C8" s="7">
        <v>2</v>
      </c>
      <c r="D8" s="6" t="s">
        <v>29</v>
      </c>
      <c r="E8" s="7">
        <v>18</v>
      </c>
      <c r="F8" s="7">
        <v>10</v>
      </c>
      <c r="G8" s="8">
        <v>0</v>
      </c>
      <c r="H8" s="7">
        <v>9</v>
      </c>
      <c r="I8" s="7">
        <v>7</v>
      </c>
      <c r="J8" s="7">
        <v>12</v>
      </c>
      <c r="K8" s="9">
        <v>5</v>
      </c>
      <c r="L8" s="7">
        <v>18</v>
      </c>
      <c r="M8" s="7">
        <v>17</v>
      </c>
      <c r="N8" s="7"/>
      <c r="O8" s="10">
        <v>1</v>
      </c>
      <c r="P8" s="7">
        <v>0</v>
      </c>
      <c r="Q8" s="7"/>
      <c r="R8" s="11"/>
      <c r="S8" s="7" t="s">
        <v>54</v>
      </c>
      <c r="T8" s="7">
        <v>3</v>
      </c>
      <c r="U8" s="7" t="s">
        <v>95</v>
      </c>
      <c r="V8" s="7">
        <v>5</v>
      </c>
      <c r="W8" s="7">
        <v>2</v>
      </c>
      <c r="X8" s="12">
        <v>4</v>
      </c>
      <c r="Y8" s="7">
        <v>9</v>
      </c>
      <c r="Z8" s="7" t="s">
        <v>29</v>
      </c>
      <c r="AA8" s="29">
        <v>3</v>
      </c>
      <c r="AB8" s="7"/>
      <c r="AC8" s="29" t="s">
        <v>73</v>
      </c>
    </row>
    <row r="9" spans="1:29" ht="12.75">
      <c r="A9" s="2" t="s">
        <v>20</v>
      </c>
      <c r="B9" s="56">
        <v>21</v>
      </c>
      <c r="C9" s="7">
        <v>3</v>
      </c>
      <c r="D9" s="6">
        <v>4</v>
      </c>
      <c r="E9" s="7">
        <v>9</v>
      </c>
      <c r="F9" s="7">
        <v>7</v>
      </c>
      <c r="G9" s="8">
        <v>5</v>
      </c>
      <c r="H9" s="7">
        <v>3</v>
      </c>
      <c r="I9" s="7">
        <v>2</v>
      </c>
      <c r="J9" s="7">
        <v>3</v>
      </c>
      <c r="K9" s="9">
        <v>1</v>
      </c>
      <c r="L9" s="7">
        <v>3</v>
      </c>
      <c r="M9" s="7">
        <v>5</v>
      </c>
      <c r="N9" s="7"/>
      <c r="O9" s="10">
        <v>4</v>
      </c>
      <c r="P9" s="6">
        <v>5</v>
      </c>
      <c r="Q9" s="7">
        <v>5</v>
      </c>
      <c r="R9" s="11">
        <v>3</v>
      </c>
      <c r="S9" s="7">
        <v>8</v>
      </c>
      <c r="T9" s="7">
        <v>4</v>
      </c>
      <c r="U9" s="7">
        <v>2</v>
      </c>
      <c r="V9" s="7">
        <v>9</v>
      </c>
      <c r="W9" s="7">
        <v>2</v>
      </c>
      <c r="X9" s="12">
        <v>4</v>
      </c>
      <c r="Y9" s="7">
        <v>15</v>
      </c>
      <c r="Z9" s="7">
        <v>3</v>
      </c>
      <c r="AA9" s="6">
        <v>4</v>
      </c>
      <c r="AB9" s="7">
        <v>1</v>
      </c>
      <c r="AC9" s="6" t="s">
        <v>74</v>
      </c>
    </row>
    <row r="10" spans="1:29" s="26" customFormat="1" ht="13.5" thickBot="1">
      <c r="A10" s="18" t="s">
        <v>21</v>
      </c>
      <c r="B10" s="19">
        <v>1</v>
      </c>
      <c r="C10" s="19">
        <v>1</v>
      </c>
      <c r="D10" s="23">
        <v>1</v>
      </c>
      <c r="E10" s="19">
        <v>1</v>
      </c>
      <c r="F10" s="19">
        <v>1</v>
      </c>
      <c r="G10" s="20">
        <v>1</v>
      </c>
      <c r="H10" s="19">
        <v>1</v>
      </c>
      <c r="I10" s="19">
        <v>1</v>
      </c>
      <c r="J10" s="19">
        <v>1</v>
      </c>
      <c r="K10" s="21">
        <v>1</v>
      </c>
      <c r="L10" s="19">
        <v>1</v>
      </c>
      <c r="M10" s="19">
        <v>1</v>
      </c>
      <c r="N10" s="19"/>
      <c r="O10" s="22">
        <v>3</v>
      </c>
      <c r="P10" s="23">
        <v>4</v>
      </c>
      <c r="Q10" s="19">
        <v>3</v>
      </c>
      <c r="R10" s="24">
        <v>2</v>
      </c>
      <c r="S10" s="19" t="s">
        <v>55</v>
      </c>
      <c r="T10" s="19">
        <v>3</v>
      </c>
      <c r="U10" s="19">
        <v>7</v>
      </c>
      <c r="V10" s="19">
        <v>5</v>
      </c>
      <c r="W10" s="19">
        <v>2</v>
      </c>
      <c r="X10" s="25">
        <v>4</v>
      </c>
      <c r="Y10" s="19">
        <v>7</v>
      </c>
      <c r="Z10" s="19">
        <v>5</v>
      </c>
      <c r="AA10" s="23">
        <v>4</v>
      </c>
      <c r="AB10" s="19">
        <v>2</v>
      </c>
      <c r="AC10" s="23" t="s">
        <v>74</v>
      </c>
    </row>
    <row r="11" spans="1:29" s="45" customFormat="1" ht="12.75">
      <c r="A11" s="36" t="s">
        <v>15</v>
      </c>
      <c r="B11" s="80">
        <v>2687</v>
      </c>
      <c r="C11" s="37">
        <v>700</v>
      </c>
      <c r="D11" s="38">
        <v>431</v>
      </c>
      <c r="E11" s="37">
        <v>2250</v>
      </c>
      <c r="F11" s="37">
        <v>891</v>
      </c>
      <c r="G11" s="59">
        <v>980</v>
      </c>
      <c r="H11" s="37">
        <v>225</v>
      </c>
      <c r="I11" s="37">
        <v>514</v>
      </c>
      <c r="J11" s="37">
        <v>1000</v>
      </c>
      <c r="K11" s="40">
        <v>567</v>
      </c>
      <c r="L11" s="37">
        <v>432</v>
      </c>
      <c r="M11" s="37">
        <v>730</v>
      </c>
      <c r="N11" s="37">
        <v>150</v>
      </c>
      <c r="O11" s="41">
        <f>568+12</f>
        <v>580</v>
      </c>
      <c r="P11" s="37">
        <v>270</v>
      </c>
      <c r="Q11" s="37">
        <v>129</v>
      </c>
      <c r="R11" s="42">
        <v>192</v>
      </c>
      <c r="S11" s="37">
        <v>317</v>
      </c>
      <c r="T11" s="37">
        <v>195</v>
      </c>
      <c r="U11" s="37">
        <v>120</v>
      </c>
      <c r="V11" s="37">
        <v>507</v>
      </c>
      <c r="W11" s="37">
        <v>71</v>
      </c>
      <c r="X11" s="44">
        <v>143</v>
      </c>
      <c r="Y11" s="37">
        <v>245</v>
      </c>
      <c r="Z11" s="37">
        <v>696</v>
      </c>
      <c r="AA11" s="60">
        <v>175</v>
      </c>
      <c r="AB11" s="37">
        <v>200</v>
      </c>
      <c r="AC11" s="37">
        <v>175</v>
      </c>
    </row>
    <row r="12" spans="1:29" ht="12.75">
      <c r="A12" s="2" t="s">
        <v>14</v>
      </c>
      <c r="B12" s="7">
        <v>12</v>
      </c>
      <c r="C12" s="7">
        <v>8</v>
      </c>
      <c r="D12" s="6">
        <v>26</v>
      </c>
      <c r="E12" s="7">
        <v>21</v>
      </c>
      <c r="F12" s="13">
        <v>23</v>
      </c>
      <c r="G12" s="17">
        <v>77</v>
      </c>
      <c r="H12" s="7">
        <v>5</v>
      </c>
      <c r="I12" s="7">
        <v>10</v>
      </c>
      <c r="J12" s="7">
        <v>17</v>
      </c>
      <c r="K12" s="9">
        <v>9</v>
      </c>
      <c r="L12" s="7">
        <v>9</v>
      </c>
      <c r="M12" s="7">
        <v>8</v>
      </c>
      <c r="N12" s="7">
        <v>6</v>
      </c>
      <c r="O12" s="10">
        <v>45</v>
      </c>
      <c r="P12" s="7">
        <v>3</v>
      </c>
      <c r="Q12" s="7">
        <v>11</v>
      </c>
      <c r="R12" s="11">
        <v>6</v>
      </c>
      <c r="S12" s="7">
        <v>15</v>
      </c>
      <c r="T12" s="7">
        <v>11</v>
      </c>
      <c r="U12" s="7">
        <v>20</v>
      </c>
      <c r="V12" s="7">
        <v>59</v>
      </c>
      <c r="W12" s="7">
        <v>3</v>
      </c>
      <c r="X12" s="12">
        <v>7</v>
      </c>
      <c r="Y12" s="7">
        <v>6</v>
      </c>
      <c r="Z12" s="7">
        <v>26</v>
      </c>
      <c r="AA12" s="6">
        <v>5</v>
      </c>
      <c r="AB12" s="7">
        <v>3</v>
      </c>
      <c r="AC12" s="6">
        <v>8</v>
      </c>
    </row>
    <row r="13" spans="1:29" s="54" customFormat="1" ht="13.5" thickBot="1">
      <c r="A13" s="46" t="s">
        <v>6</v>
      </c>
      <c r="B13" s="81">
        <v>6000</v>
      </c>
      <c r="C13" s="81">
        <v>100000</v>
      </c>
      <c r="D13" s="82" t="s">
        <v>79</v>
      </c>
      <c r="E13" s="83">
        <f>8500+7000</f>
        <v>15500</v>
      </c>
      <c r="F13" s="84" t="s">
        <v>85</v>
      </c>
      <c r="G13" s="85">
        <v>628945.16</v>
      </c>
      <c r="H13" s="81">
        <v>0</v>
      </c>
      <c r="I13" s="81">
        <v>148433</v>
      </c>
      <c r="J13" s="81">
        <v>19800</v>
      </c>
      <c r="K13" s="86">
        <v>900</v>
      </c>
      <c r="L13" s="81">
        <v>6460</v>
      </c>
      <c r="M13" s="81">
        <v>8213.86</v>
      </c>
      <c r="N13" s="86" t="s">
        <v>63</v>
      </c>
      <c r="O13" s="87">
        <v>0</v>
      </c>
      <c r="P13" s="81">
        <v>6000</v>
      </c>
      <c r="Q13" s="81"/>
      <c r="R13" s="88" t="s">
        <v>98</v>
      </c>
      <c r="S13" s="81">
        <v>0</v>
      </c>
      <c r="T13" s="81">
        <v>0</v>
      </c>
      <c r="U13" s="89">
        <v>3400</v>
      </c>
      <c r="V13" s="81">
        <v>39350</v>
      </c>
      <c r="W13" s="81">
        <v>9740.74</v>
      </c>
      <c r="X13" s="90" t="s">
        <v>39</v>
      </c>
      <c r="Y13" s="81">
        <v>5800</v>
      </c>
      <c r="Z13" s="81">
        <v>20858</v>
      </c>
      <c r="AA13" s="82">
        <v>0</v>
      </c>
      <c r="AB13" s="81"/>
      <c r="AC13" s="82" t="s">
        <v>72</v>
      </c>
    </row>
    <row r="14" spans="1:29" s="35" customFormat="1" ht="12.75">
      <c r="A14" s="27" t="s">
        <v>5</v>
      </c>
      <c r="B14" s="91">
        <v>5320</v>
      </c>
      <c r="C14" s="28">
        <v>3180</v>
      </c>
      <c r="D14" s="29">
        <v>3600</v>
      </c>
      <c r="E14" s="57">
        <v>3800</v>
      </c>
      <c r="F14" s="28">
        <v>2350</v>
      </c>
      <c r="G14" s="30">
        <v>3033</v>
      </c>
      <c r="H14" s="28">
        <v>480</v>
      </c>
      <c r="I14" s="28">
        <v>1069</v>
      </c>
      <c r="J14" s="28">
        <v>950</v>
      </c>
      <c r="K14" s="31">
        <v>2374</v>
      </c>
      <c r="L14" s="28">
        <v>1366</v>
      </c>
      <c r="M14" s="28">
        <v>2911</v>
      </c>
      <c r="N14" s="28">
        <v>60</v>
      </c>
      <c r="O14" s="32">
        <v>81</v>
      </c>
      <c r="P14" s="28">
        <v>20</v>
      </c>
      <c r="Q14" s="28">
        <v>1610</v>
      </c>
      <c r="R14" s="33">
        <v>130</v>
      </c>
      <c r="S14" s="28">
        <v>0</v>
      </c>
      <c r="T14" s="28">
        <v>71</v>
      </c>
      <c r="U14" s="28" t="s">
        <v>95</v>
      </c>
      <c r="V14" s="28">
        <v>235</v>
      </c>
      <c r="W14" s="28">
        <v>0</v>
      </c>
      <c r="X14" s="34">
        <v>200</v>
      </c>
      <c r="Y14" s="28" t="s">
        <v>29</v>
      </c>
      <c r="Z14" s="28">
        <v>1148</v>
      </c>
      <c r="AA14" s="58">
        <v>26</v>
      </c>
      <c r="AB14" s="28">
        <v>19</v>
      </c>
      <c r="AC14" s="28">
        <v>1000</v>
      </c>
    </row>
    <row r="15" spans="1:29" ht="12.75">
      <c r="A15" s="2" t="s">
        <v>8</v>
      </c>
      <c r="B15" s="7">
        <v>14</v>
      </c>
      <c r="C15" s="7">
        <v>4</v>
      </c>
      <c r="D15" s="93">
        <v>20</v>
      </c>
      <c r="E15" s="7">
        <v>11</v>
      </c>
      <c r="F15" s="7">
        <v>13</v>
      </c>
      <c r="G15" s="92">
        <v>16</v>
      </c>
      <c r="H15" s="7">
        <v>2</v>
      </c>
      <c r="I15" s="7">
        <v>10</v>
      </c>
      <c r="J15" s="13">
        <v>17</v>
      </c>
      <c r="K15" s="9">
        <v>3</v>
      </c>
      <c r="L15" s="7">
        <v>5</v>
      </c>
      <c r="M15" s="7">
        <v>8</v>
      </c>
      <c r="N15" s="7">
        <v>3</v>
      </c>
      <c r="O15" s="10">
        <v>4</v>
      </c>
      <c r="P15" s="7">
        <v>6</v>
      </c>
      <c r="Q15" s="7">
        <v>12</v>
      </c>
      <c r="R15" s="11">
        <v>0</v>
      </c>
      <c r="S15" s="7">
        <v>1</v>
      </c>
      <c r="T15" s="7">
        <v>3</v>
      </c>
      <c r="U15" s="7" t="s">
        <v>95</v>
      </c>
      <c r="V15" s="7">
        <v>3</v>
      </c>
      <c r="W15" s="7">
        <v>0</v>
      </c>
      <c r="X15" s="12">
        <v>1</v>
      </c>
      <c r="Y15" s="7">
        <v>3</v>
      </c>
      <c r="Z15" s="7">
        <v>3</v>
      </c>
      <c r="AA15" s="14">
        <v>0</v>
      </c>
      <c r="AB15" s="7">
        <v>1</v>
      </c>
      <c r="AC15" s="7">
        <v>6</v>
      </c>
    </row>
    <row r="16" spans="1:29" ht="12.75">
      <c r="A16" s="2" t="s">
        <v>7</v>
      </c>
      <c r="B16" s="7">
        <v>270</v>
      </c>
      <c r="C16" s="7">
        <v>95</v>
      </c>
      <c r="D16" s="6">
        <v>186</v>
      </c>
      <c r="E16" s="13">
        <v>273</v>
      </c>
      <c r="F16" s="7">
        <v>165</v>
      </c>
      <c r="G16" s="17">
        <v>296</v>
      </c>
      <c r="H16" s="7">
        <v>65</v>
      </c>
      <c r="I16" s="7">
        <v>68</v>
      </c>
      <c r="J16" s="7">
        <v>262</v>
      </c>
      <c r="K16" s="9">
        <v>130</v>
      </c>
      <c r="L16" s="7">
        <v>75</v>
      </c>
      <c r="M16" s="7">
        <v>104</v>
      </c>
      <c r="N16" s="7">
        <v>30</v>
      </c>
      <c r="O16" s="10">
        <v>75</v>
      </c>
      <c r="P16" s="7">
        <v>7</v>
      </c>
      <c r="Q16" s="7">
        <v>150</v>
      </c>
      <c r="R16" s="11">
        <v>70</v>
      </c>
      <c r="S16" s="7">
        <v>4</v>
      </c>
      <c r="T16" s="7">
        <v>29</v>
      </c>
      <c r="U16" s="7" t="s">
        <v>95</v>
      </c>
      <c r="V16" s="7">
        <v>74</v>
      </c>
      <c r="W16" s="7" t="s">
        <v>29</v>
      </c>
      <c r="X16" s="12">
        <v>36</v>
      </c>
      <c r="Y16" s="7" t="s">
        <v>29</v>
      </c>
      <c r="Z16" s="7">
        <v>95</v>
      </c>
      <c r="AA16" s="14">
        <v>0</v>
      </c>
      <c r="AB16" s="7"/>
      <c r="AC16" s="7">
        <v>42</v>
      </c>
    </row>
    <row r="17" spans="1:29" s="26" customFormat="1" ht="13.5" thickBot="1">
      <c r="A17" s="18" t="s">
        <v>9</v>
      </c>
      <c r="B17" s="19" t="s">
        <v>45</v>
      </c>
      <c r="C17" s="19" t="s">
        <v>26</v>
      </c>
      <c r="D17" s="23" t="s">
        <v>80</v>
      </c>
      <c r="E17" s="19" t="s">
        <v>57</v>
      </c>
      <c r="F17" s="19" t="s">
        <v>87</v>
      </c>
      <c r="G17" s="20" t="s">
        <v>103</v>
      </c>
      <c r="H17" s="19" t="s">
        <v>36</v>
      </c>
      <c r="I17" s="94" t="s">
        <v>60</v>
      </c>
      <c r="J17" s="19" t="s">
        <v>30</v>
      </c>
      <c r="K17" s="21" t="s">
        <v>51</v>
      </c>
      <c r="L17" s="19" t="s">
        <v>47</v>
      </c>
      <c r="M17" s="19" t="s">
        <v>33</v>
      </c>
      <c r="N17" s="19" t="s">
        <v>64</v>
      </c>
      <c r="O17" s="22" t="s">
        <v>88</v>
      </c>
      <c r="P17" s="19" t="s">
        <v>91</v>
      </c>
      <c r="Q17" s="19"/>
      <c r="R17" s="24"/>
      <c r="S17" s="19" t="s">
        <v>104</v>
      </c>
      <c r="T17" s="19" t="s">
        <v>40</v>
      </c>
      <c r="U17" s="61" t="s">
        <v>95</v>
      </c>
      <c r="V17" s="19" t="s">
        <v>105</v>
      </c>
      <c r="W17" s="19" t="s">
        <v>29</v>
      </c>
      <c r="X17" s="25" t="s">
        <v>40</v>
      </c>
      <c r="Y17" s="19" t="s">
        <v>29</v>
      </c>
      <c r="Z17" s="19" t="s">
        <v>66</v>
      </c>
      <c r="AA17" s="19" t="s">
        <v>75</v>
      </c>
      <c r="AB17" s="19" t="s">
        <v>94</v>
      </c>
      <c r="AC17" s="19"/>
    </row>
    <row r="18" spans="1:29" s="45" customFormat="1" ht="12.75">
      <c r="A18" s="36" t="s">
        <v>10</v>
      </c>
      <c r="B18" s="80">
        <v>275</v>
      </c>
      <c r="C18" s="37">
        <v>127</v>
      </c>
      <c r="D18" s="38" t="s">
        <v>29</v>
      </c>
      <c r="E18" s="37">
        <v>252</v>
      </c>
      <c r="F18" s="37">
        <v>116</v>
      </c>
      <c r="G18" s="59">
        <v>161</v>
      </c>
      <c r="H18" s="37">
        <v>39</v>
      </c>
      <c r="I18" s="37">
        <v>62</v>
      </c>
      <c r="J18" s="37"/>
      <c r="K18" s="40">
        <v>99</v>
      </c>
      <c r="L18" s="37">
        <v>68</v>
      </c>
      <c r="M18" s="37">
        <v>142</v>
      </c>
      <c r="N18" s="37">
        <v>23</v>
      </c>
      <c r="O18" s="41">
        <v>71</v>
      </c>
      <c r="P18" s="38">
        <v>72.47</v>
      </c>
      <c r="Q18" s="37">
        <v>53</v>
      </c>
      <c r="R18" s="42">
        <v>35</v>
      </c>
      <c r="S18" s="37">
        <v>125</v>
      </c>
      <c r="T18" s="37">
        <v>32</v>
      </c>
      <c r="U18" s="37">
        <v>69</v>
      </c>
      <c r="V18" s="37">
        <v>102</v>
      </c>
      <c r="W18" s="37">
        <v>49</v>
      </c>
      <c r="X18" s="44">
        <v>52</v>
      </c>
      <c r="Y18" s="37">
        <v>61</v>
      </c>
      <c r="Z18" s="43">
        <v>112</v>
      </c>
      <c r="AA18" s="38">
        <v>60</v>
      </c>
      <c r="AB18" s="37">
        <v>58</v>
      </c>
      <c r="AC18" s="38" t="s">
        <v>78</v>
      </c>
    </row>
    <row r="19" spans="1:29" ht="12.75">
      <c r="A19" s="2" t="s">
        <v>11</v>
      </c>
      <c r="B19" s="7">
        <v>11</v>
      </c>
      <c r="C19" s="7"/>
      <c r="D19" s="6" t="s">
        <v>29</v>
      </c>
      <c r="E19" s="13">
        <v>19</v>
      </c>
      <c r="F19" s="7" t="s">
        <v>29</v>
      </c>
      <c r="G19" s="8">
        <v>0</v>
      </c>
      <c r="H19" s="7" t="s">
        <v>29</v>
      </c>
      <c r="I19" s="6">
        <v>5</v>
      </c>
      <c r="J19" s="7"/>
      <c r="K19" s="15"/>
      <c r="L19" s="7"/>
      <c r="M19" s="7">
        <v>6</v>
      </c>
      <c r="N19" s="7">
        <v>3</v>
      </c>
      <c r="O19" s="10">
        <v>5</v>
      </c>
      <c r="P19" s="6">
        <v>5</v>
      </c>
      <c r="Q19" s="7">
        <v>4</v>
      </c>
      <c r="R19" s="11">
        <v>14</v>
      </c>
      <c r="S19" s="7">
        <v>4</v>
      </c>
      <c r="T19" s="7">
        <v>7</v>
      </c>
      <c r="U19" s="7">
        <v>6</v>
      </c>
      <c r="V19" s="7">
        <v>15</v>
      </c>
      <c r="W19" s="7">
        <v>5</v>
      </c>
      <c r="X19" s="12"/>
      <c r="Y19" s="7">
        <v>3</v>
      </c>
      <c r="Z19" s="56">
        <v>24</v>
      </c>
      <c r="AA19" s="14">
        <v>4</v>
      </c>
      <c r="AB19" s="7">
        <v>6</v>
      </c>
      <c r="AC19" s="14">
        <v>3</v>
      </c>
    </row>
    <row r="20" spans="1:29" ht="12.75">
      <c r="A20" s="2" t="s">
        <v>12</v>
      </c>
      <c r="B20" s="95">
        <v>4094.65</v>
      </c>
      <c r="C20" s="95"/>
      <c r="D20" s="96" t="s">
        <v>29</v>
      </c>
      <c r="E20" s="95"/>
      <c r="F20" s="95">
        <v>3632.88</v>
      </c>
      <c r="G20" s="97">
        <v>0</v>
      </c>
      <c r="H20" s="95">
        <v>202</v>
      </c>
      <c r="I20" s="98"/>
      <c r="J20" s="95"/>
      <c r="K20" s="99">
        <v>570.05</v>
      </c>
      <c r="L20" s="95">
        <v>761.2</v>
      </c>
      <c r="M20" s="95">
        <v>1363.12</v>
      </c>
      <c r="N20" s="95">
        <v>309.67</v>
      </c>
      <c r="O20" s="100">
        <v>1509.67</v>
      </c>
      <c r="P20" s="96">
        <v>1302.3</v>
      </c>
      <c r="Q20" s="95">
        <v>893.67</v>
      </c>
      <c r="R20" s="101">
        <v>1196.5</v>
      </c>
      <c r="S20" s="95">
        <v>2015</v>
      </c>
      <c r="T20" s="95">
        <v>885.2</v>
      </c>
      <c r="U20" s="102">
        <v>1494.4</v>
      </c>
      <c r="V20" s="95">
        <v>2076.72</v>
      </c>
      <c r="W20" s="95">
        <v>1007.46</v>
      </c>
      <c r="X20" s="103">
        <v>1038.2</v>
      </c>
      <c r="Y20" s="95">
        <v>974.21</v>
      </c>
      <c r="Z20" s="112">
        <v>4284.63</v>
      </c>
      <c r="AA20" s="96" t="s">
        <v>76</v>
      </c>
      <c r="AB20" s="95">
        <v>217.1</v>
      </c>
      <c r="AC20" s="96" t="s">
        <v>77</v>
      </c>
    </row>
    <row r="21" spans="1:29" s="54" customFormat="1" ht="13.5" thickBot="1">
      <c r="A21" s="46" t="s">
        <v>13</v>
      </c>
      <c r="B21" s="104"/>
      <c r="C21" s="104"/>
      <c r="D21" s="105" t="s">
        <v>29</v>
      </c>
      <c r="E21" s="104"/>
      <c r="F21" s="104">
        <v>6286218</v>
      </c>
      <c r="G21" s="106">
        <v>0</v>
      </c>
      <c r="H21" s="104">
        <v>493</v>
      </c>
      <c r="I21" s="107"/>
      <c r="J21" s="104"/>
      <c r="K21" s="104"/>
      <c r="L21" s="104"/>
      <c r="M21" s="104"/>
      <c r="N21" s="104">
        <v>295000.4</v>
      </c>
      <c r="O21" s="108">
        <v>4292</v>
      </c>
      <c r="P21" s="105">
        <v>1321061</v>
      </c>
      <c r="Q21" s="104">
        <v>1492606</v>
      </c>
      <c r="R21" s="109">
        <v>1680.945</v>
      </c>
      <c r="S21" s="104">
        <v>2447649</v>
      </c>
      <c r="T21" s="104">
        <v>1138821</v>
      </c>
      <c r="U21" s="110">
        <v>431399</v>
      </c>
      <c r="V21" s="104">
        <v>2108765</v>
      </c>
      <c r="W21" s="104">
        <v>102.605</v>
      </c>
      <c r="X21" s="111">
        <v>351.959</v>
      </c>
      <c r="Y21" s="104">
        <v>5028.818</v>
      </c>
      <c r="Z21" s="113">
        <v>6330265</v>
      </c>
      <c r="AA21" s="105">
        <v>248262</v>
      </c>
      <c r="AB21" s="104">
        <v>245454</v>
      </c>
      <c r="AC21" s="105">
        <v>1070881</v>
      </c>
    </row>
    <row r="22" spans="1:29" s="72" customFormat="1" ht="89.25">
      <c r="A22" s="115" t="s">
        <v>16</v>
      </c>
      <c r="B22" s="62" t="s">
        <v>43</v>
      </c>
      <c r="C22" s="62" t="s">
        <v>27</v>
      </c>
      <c r="D22" s="63" t="s">
        <v>81</v>
      </c>
      <c r="E22" s="64" t="s">
        <v>58</v>
      </c>
      <c r="F22" s="64" t="s">
        <v>86</v>
      </c>
      <c r="G22" s="64" t="s">
        <v>102</v>
      </c>
      <c r="H22" s="65"/>
      <c r="I22" s="64" t="s">
        <v>59</v>
      </c>
      <c r="J22" s="65" t="s">
        <v>31</v>
      </c>
      <c r="K22" s="66" t="s">
        <v>52</v>
      </c>
      <c r="L22" s="64" t="s">
        <v>48</v>
      </c>
      <c r="M22" s="65" t="s">
        <v>34</v>
      </c>
      <c r="N22" s="65"/>
      <c r="O22" s="67"/>
      <c r="P22" s="68" t="s">
        <v>92</v>
      </c>
      <c r="Q22" s="62"/>
      <c r="R22" s="69" t="s">
        <v>99</v>
      </c>
      <c r="S22" s="70"/>
      <c r="T22" s="70"/>
      <c r="U22" s="64"/>
      <c r="V22" s="64" t="s">
        <v>68</v>
      </c>
      <c r="W22" s="65" t="s">
        <v>29</v>
      </c>
      <c r="X22" s="71" t="s">
        <v>41</v>
      </c>
      <c r="Y22" s="65" t="s">
        <v>29</v>
      </c>
      <c r="Z22" s="64"/>
      <c r="AA22" s="65"/>
      <c r="AB22" s="65" t="s">
        <v>92</v>
      </c>
      <c r="AC22" s="65"/>
    </row>
    <row r="23" spans="1:29" ht="12.75">
      <c r="A23" s="2" t="s">
        <v>22</v>
      </c>
      <c r="B23" s="114">
        <v>198</v>
      </c>
      <c r="C23" s="16">
        <v>77</v>
      </c>
      <c r="D23" s="6">
        <v>28</v>
      </c>
      <c r="E23" s="7">
        <v>60</v>
      </c>
      <c r="F23" s="7">
        <v>4</v>
      </c>
      <c r="G23" s="8">
        <v>24</v>
      </c>
      <c r="H23" s="7">
        <v>16</v>
      </c>
      <c r="I23" s="7">
        <v>34</v>
      </c>
      <c r="J23" s="7">
        <v>17</v>
      </c>
      <c r="K23" s="7">
        <v>41</v>
      </c>
      <c r="L23" s="7">
        <v>27</v>
      </c>
      <c r="M23" s="7">
        <v>44</v>
      </c>
      <c r="N23" s="7">
        <v>7</v>
      </c>
      <c r="O23" s="10">
        <v>6</v>
      </c>
      <c r="P23" s="6">
        <v>29</v>
      </c>
      <c r="Q23" s="7">
        <v>15</v>
      </c>
      <c r="R23" s="11">
        <v>18</v>
      </c>
      <c r="S23" s="7">
        <v>32</v>
      </c>
      <c r="T23" s="7">
        <v>5</v>
      </c>
      <c r="U23" s="7">
        <v>3</v>
      </c>
      <c r="V23" s="7">
        <v>7</v>
      </c>
      <c r="W23" s="7">
        <v>3</v>
      </c>
      <c r="X23" s="12">
        <v>6</v>
      </c>
      <c r="Y23" s="7">
        <v>10</v>
      </c>
      <c r="Z23" s="7">
        <v>21</v>
      </c>
      <c r="AA23" s="7">
        <v>2</v>
      </c>
      <c r="AB23" s="7">
        <v>2</v>
      </c>
      <c r="AC23" s="7">
        <v>2</v>
      </c>
    </row>
  </sheetData>
  <hyperlinks>
    <hyperlink ref="L22" r:id="rId1" display="http://www.eupm.upc.es/centre/index.htm"/>
    <hyperlink ref="K22" r:id="rId2" display="http://www.eupb.upc.es/catala/escola/serveis_informatics/serveis/si_serveis.html"/>
    <hyperlink ref="E22" r:id="rId3" display="http://www.etseib.upc.es/serveis/ccalcul/cat/catserveis.pdf"/>
    <hyperlink ref="I22" r:id="rId4" display="http://www.etsav.upc.es/laia/ "/>
    <hyperlink ref="V22" r:id="rId5" display="http://www.lsi.upc.es/lclsi/Servicios/servicios.html"/>
    <hyperlink ref="D22" r:id="rId6" display="http://www.etsetb.upc.es/l_escola/serveis/serveis_informatics/serveis/"/>
    <hyperlink ref="F22" r:id="rId7" display="http://www-camins.upc.es/cc/serveis"/>
    <hyperlink ref="R22" r:id="rId8" display="www.etcg.upc.es/si"/>
    <hyperlink ref="G22" r:id="rId9" display="http://www.fib.upc.es/LCFIB/Cataleg_de_Serveis_LCFIB.pdf"/>
  </hyperlinks>
  <printOptions/>
  <pageMargins left="0.7480314960629921" right="0.7480314960629921" top="0.984251968503937" bottom="0.984251968503937" header="0" footer="0"/>
  <pageSetup horizontalDpi="600" verticalDpi="600" orientation="landscape" pageOrder="overThenDown" paperSize="9" r:id="rId10"/>
  <headerFooter alignWithMargins="0">
    <oddHeader>&amp;CIndicadors Serveis Informàtics&amp;RCobisid març-03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48"/>
  <sheetViews>
    <sheetView tabSelected="1" workbookViewId="0" topLeftCell="A27">
      <selection activeCell="A60" sqref="A60"/>
    </sheetView>
  </sheetViews>
  <sheetFormatPr defaultColWidth="11.421875" defaultRowHeight="12.75"/>
  <cols>
    <col min="1" max="1" width="48.28125" style="0" customWidth="1"/>
    <col min="2" max="2" width="11.7109375" style="0" bestFit="1" customWidth="1"/>
    <col min="3" max="3" width="11.7109375" style="0" customWidth="1"/>
    <col min="10" max="10" width="12.140625" style="0" customWidth="1"/>
    <col min="11" max="11" width="12.421875" style="0" customWidth="1"/>
    <col min="12" max="12" width="11.7109375" style="0" bestFit="1" customWidth="1"/>
    <col min="14" max="14" width="12.140625" style="0" customWidth="1"/>
    <col min="17" max="17" width="12.28125" style="0" customWidth="1"/>
    <col min="21" max="21" width="11.7109375" style="0" bestFit="1" customWidth="1"/>
    <col min="23" max="23" width="13.57421875" style="0" customWidth="1"/>
    <col min="24" max="24" width="12.7109375" style="0" customWidth="1"/>
    <col min="25" max="25" width="12.00390625" style="0" customWidth="1"/>
    <col min="28" max="28" width="11.7109375" style="0" bestFit="1" customWidth="1"/>
    <col min="34" max="34" width="12.00390625" style="0" customWidth="1"/>
  </cols>
  <sheetData>
    <row r="1" spans="1:36" ht="15.75">
      <c r="A1" s="344"/>
      <c r="B1" s="255" t="s">
        <v>151</v>
      </c>
      <c r="C1" s="255" t="s">
        <v>121</v>
      </c>
      <c r="D1" s="255" t="s">
        <v>120</v>
      </c>
      <c r="E1" s="255" t="s">
        <v>122</v>
      </c>
      <c r="F1" s="255" t="s">
        <v>123</v>
      </c>
      <c r="G1" s="255" t="s">
        <v>124</v>
      </c>
      <c r="H1" s="255" t="s">
        <v>125</v>
      </c>
      <c r="I1" s="255" t="s">
        <v>168</v>
      </c>
      <c r="J1" s="255" t="s">
        <v>126</v>
      </c>
      <c r="K1" s="255" t="s">
        <v>127</v>
      </c>
      <c r="L1" s="255" t="s">
        <v>128</v>
      </c>
      <c r="M1" s="255" t="s">
        <v>129</v>
      </c>
      <c r="N1" s="255" t="s">
        <v>127</v>
      </c>
      <c r="O1" s="255" t="s">
        <v>130</v>
      </c>
      <c r="P1" s="255" t="s">
        <v>174</v>
      </c>
      <c r="Q1" s="255" t="s">
        <v>131</v>
      </c>
      <c r="R1" s="255" t="s">
        <v>132</v>
      </c>
      <c r="S1" s="255" t="s">
        <v>124</v>
      </c>
      <c r="T1" s="255" t="s">
        <v>173</v>
      </c>
      <c r="U1" s="255" t="s">
        <v>123</v>
      </c>
      <c r="V1" s="255" t="s">
        <v>135</v>
      </c>
      <c r="W1" s="255" t="s">
        <v>136</v>
      </c>
      <c r="X1" s="255" t="s">
        <v>125</v>
      </c>
      <c r="Y1" s="255" t="s">
        <v>171</v>
      </c>
      <c r="Z1" s="255" t="s">
        <v>139</v>
      </c>
      <c r="AA1" s="255" t="s">
        <v>124</v>
      </c>
      <c r="AB1" s="255" t="s">
        <v>140</v>
      </c>
      <c r="AC1" s="255" t="s">
        <v>142</v>
      </c>
      <c r="AD1" s="255" t="s">
        <v>133</v>
      </c>
      <c r="AE1" s="255" t="s">
        <v>145</v>
      </c>
      <c r="AF1" s="255" t="s">
        <v>145</v>
      </c>
      <c r="AG1" s="288" t="s">
        <v>176</v>
      </c>
      <c r="AH1" s="255" t="s">
        <v>131</v>
      </c>
      <c r="AI1" s="145"/>
      <c r="AJ1" s="145"/>
    </row>
    <row r="2" spans="1:36" ht="15.75">
      <c r="A2" s="348" t="s">
        <v>165</v>
      </c>
      <c r="B2" s="347" t="s">
        <v>182</v>
      </c>
      <c r="C2" s="347" t="s">
        <v>152</v>
      </c>
      <c r="D2" s="347" t="s">
        <v>156</v>
      </c>
      <c r="E2" s="347" t="s">
        <v>153</v>
      </c>
      <c r="F2" s="347" t="s">
        <v>155</v>
      </c>
      <c r="G2" s="347" t="s">
        <v>154</v>
      </c>
      <c r="H2" s="347" t="s">
        <v>186</v>
      </c>
      <c r="I2" s="287"/>
      <c r="J2" s="347" t="s">
        <v>156</v>
      </c>
      <c r="K2" s="347" t="s">
        <v>169</v>
      </c>
      <c r="L2" s="347" t="s">
        <v>156</v>
      </c>
      <c r="M2" s="347" t="s">
        <v>182</v>
      </c>
      <c r="N2" s="347" t="s">
        <v>169</v>
      </c>
      <c r="O2" s="347" t="s">
        <v>155</v>
      </c>
      <c r="P2" s="134"/>
      <c r="Q2" s="347" t="s">
        <v>155</v>
      </c>
      <c r="R2" s="169"/>
      <c r="S2" s="347" t="s">
        <v>154</v>
      </c>
      <c r="T2" s="169"/>
      <c r="U2" s="347" t="s">
        <v>155</v>
      </c>
      <c r="V2" s="347" t="s">
        <v>155</v>
      </c>
      <c r="W2" s="169"/>
      <c r="X2" s="347" t="s">
        <v>186</v>
      </c>
      <c r="Y2" s="347" t="s">
        <v>172</v>
      </c>
      <c r="Z2" s="347" t="s">
        <v>155</v>
      </c>
      <c r="AA2" s="347" t="s">
        <v>154</v>
      </c>
      <c r="AB2" s="347" t="s">
        <v>155</v>
      </c>
      <c r="AC2" s="347" t="s">
        <v>155</v>
      </c>
      <c r="AD2" s="169"/>
      <c r="AE2" s="134"/>
      <c r="AF2" s="134"/>
      <c r="AG2" s="134"/>
      <c r="AH2" s="347" t="s">
        <v>155</v>
      </c>
      <c r="AI2" s="145"/>
      <c r="AJ2" s="145"/>
    </row>
    <row r="3" spans="1:36" ht="12.75">
      <c r="A3" s="4" t="s">
        <v>164</v>
      </c>
      <c r="B3" s="73" t="s">
        <v>44</v>
      </c>
      <c r="C3" s="149" t="s">
        <v>116</v>
      </c>
      <c r="D3" s="73" t="s">
        <v>25</v>
      </c>
      <c r="E3" s="73" t="s">
        <v>82</v>
      </c>
      <c r="F3" s="74" t="s">
        <v>56</v>
      </c>
      <c r="G3" s="74" t="s">
        <v>84</v>
      </c>
      <c r="H3" s="75" t="s">
        <v>101</v>
      </c>
      <c r="I3" s="73" t="s">
        <v>35</v>
      </c>
      <c r="J3" s="74" t="s">
        <v>61</v>
      </c>
      <c r="K3" s="73" t="s">
        <v>28</v>
      </c>
      <c r="L3" s="76" t="s">
        <v>50</v>
      </c>
      <c r="M3" s="74" t="s">
        <v>46</v>
      </c>
      <c r="N3" s="73" t="s">
        <v>32</v>
      </c>
      <c r="O3" s="74" t="s">
        <v>62</v>
      </c>
      <c r="P3" s="77" t="s">
        <v>170</v>
      </c>
      <c r="Q3" s="73" t="s">
        <v>90</v>
      </c>
      <c r="R3" s="73" t="s">
        <v>24</v>
      </c>
      <c r="S3" s="78" t="s">
        <v>100</v>
      </c>
      <c r="T3" s="74" t="s">
        <v>53</v>
      </c>
      <c r="U3" s="74" t="s">
        <v>134</v>
      </c>
      <c r="V3" s="74" t="s">
        <v>49</v>
      </c>
      <c r="W3" s="75" t="s">
        <v>96</v>
      </c>
      <c r="X3" s="75" t="s">
        <v>137</v>
      </c>
      <c r="Y3" s="73" t="s">
        <v>67</v>
      </c>
      <c r="Z3" s="73" t="s">
        <v>37</v>
      </c>
      <c r="AA3" s="79" t="s">
        <v>38</v>
      </c>
      <c r="AB3" s="73" t="s">
        <v>175</v>
      </c>
      <c r="AC3" s="73" t="s">
        <v>141</v>
      </c>
      <c r="AD3" s="74" t="s">
        <v>65</v>
      </c>
      <c r="AE3" s="73" t="s">
        <v>70</v>
      </c>
      <c r="AF3" s="73" t="s">
        <v>146</v>
      </c>
      <c r="AG3" s="73" t="s">
        <v>147</v>
      </c>
      <c r="AH3" s="74" t="s">
        <v>93</v>
      </c>
      <c r="AJ3" s="146"/>
    </row>
    <row r="4" spans="1:73" s="240" customFormat="1" ht="13.5" thickBot="1">
      <c r="A4" s="343" t="s">
        <v>166</v>
      </c>
      <c r="B4" s="47">
        <v>170</v>
      </c>
      <c r="C4" s="264">
        <v>200</v>
      </c>
      <c r="D4" s="47">
        <v>210</v>
      </c>
      <c r="E4" s="47">
        <v>230</v>
      </c>
      <c r="F4" s="47">
        <v>240</v>
      </c>
      <c r="G4" s="47">
        <v>250</v>
      </c>
      <c r="H4" s="49">
        <v>270</v>
      </c>
      <c r="I4" s="47">
        <v>280</v>
      </c>
      <c r="J4" s="47">
        <v>290</v>
      </c>
      <c r="K4" s="47">
        <v>300</v>
      </c>
      <c r="L4" s="50">
        <v>310</v>
      </c>
      <c r="M4" s="47">
        <v>330</v>
      </c>
      <c r="N4" s="47">
        <v>340</v>
      </c>
      <c r="O4" s="47">
        <v>440</v>
      </c>
      <c r="P4" s="51">
        <v>701</v>
      </c>
      <c r="Q4" s="48">
        <v>702</v>
      </c>
      <c r="R4" s="47">
        <v>707</v>
      </c>
      <c r="S4" s="52">
        <v>708</v>
      </c>
      <c r="T4" s="47">
        <v>710</v>
      </c>
      <c r="U4" s="47">
        <v>713</v>
      </c>
      <c r="V4" s="47">
        <v>715</v>
      </c>
      <c r="W4" s="47">
        <v>720</v>
      </c>
      <c r="X4" s="47">
        <v>721</v>
      </c>
      <c r="Y4" s="47">
        <v>723</v>
      </c>
      <c r="Z4" s="47">
        <v>725</v>
      </c>
      <c r="AA4" s="53">
        <v>727</v>
      </c>
      <c r="AB4" s="47">
        <v>732</v>
      </c>
      <c r="AC4" s="47">
        <v>737</v>
      </c>
      <c r="AD4" s="47">
        <v>739</v>
      </c>
      <c r="AE4" s="48">
        <v>743</v>
      </c>
      <c r="AF4" s="48" t="s">
        <v>69</v>
      </c>
      <c r="AG4" s="48">
        <v>905</v>
      </c>
      <c r="AH4" s="47">
        <v>918</v>
      </c>
      <c r="AI4" s="130"/>
      <c r="AJ4" s="133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</row>
    <row r="5" spans="1:73" s="203" customFormat="1" ht="12.75">
      <c r="A5" s="263" t="s">
        <v>107</v>
      </c>
      <c r="B5" s="28"/>
      <c r="C5" s="262"/>
      <c r="D5" s="28"/>
      <c r="E5" s="28"/>
      <c r="F5" s="28"/>
      <c r="G5" s="28"/>
      <c r="H5" s="30"/>
      <c r="I5" s="28"/>
      <c r="J5" s="28"/>
      <c r="K5" s="28"/>
      <c r="L5" s="31"/>
      <c r="M5" s="28"/>
      <c r="N5" s="28"/>
      <c r="O5" s="28"/>
      <c r="P5" s="32"/>
      <c r="Q5" s="29"/>
      <c r="R5" s="28"/>
      <c r="S5" s="33"/>
      <c r="T5" s="28"/>
      <c r="U5" s="28"/>
      <c r="V5" s="28"/>
      <c r="W5" s="28"/>
      <c r="X5" s="28"/>
      <c r="Y5" s="28"/>
      <c r="Z5" s="28"/>
      <c r="AA5" s="34"/>
      <c r="AB5" s="28"/>
      <c r="AC5" s="28"/>
      <c r="AD5" s="28"/>
      <c r="AE5" s="29"/>
      <c r="AF5" s="29"/>
      <c r="AG5" s="29"/>
      <c r="AH5" s="37"/>
      <c r="AI5" s="130"/>
      <c r="AJ5" s="133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</row>
    <row r="6" spans="1:73" s="203" customFormat="1" ht="12.75">
      <c r="A6" s="247" t="s">
        <v>177</v>
      </c>
      <c r="B6" s="265">
        <v>16</v>
      </c>
      <c r="C6" s="319">
        <v>4</v>
      </c>
      <c r="D6" s="158">
        <v>5</v>
      </c>
      <c r="E6" s="29">
        <v>7</v>
      </c>
      <c r="F6" s="265">
        <v>7</v>
      </c>
      <c r="G6" s="193">
        <v>10</v>
      </c>
      <c r="H6" s="195">
        <v>36</v>
      </c>
      <c r="I6" s="158">
        <v>1.5</v>
      </c>
      <c r="J6" s="158">
        <v>6</v>
      </c>
      <c r="K6" s="158">
        <v>16</v>
      </c>
      <c r="L6" s="257">
        <v>6</v>
      </c>
      <c r="M6" s="28">
        <v>4</v>
      </c>
      <c r="N6" s="158">
        <v>5</v>
      </c>
      <c r="O6" s="203">
        <v>1</v>
      </c>
      <c r="P6" s="32">
        <v>4</v>
      </c>
      <c r="Q6" s="29">
        <v>1</v>
      </c>
      <c r="R6" s="193">
        <v>1</v>
      </c>
      <c r="S6" s="33">
        <v>1</v>
      </c>
      <c r="T6" s="28">
        <v>1</v>
      </c>
      <c r="U6" s="150">
        <v>1</v>
      </c>
      <c r="V6" s="28">
        <v>1</v>
      </c>
      <c r="W6" s="57">
        <v>1</v>
      </c>
      <c r="X6" s="258">
        <v>0</v>
      </c>
      <c r="Y6" s="193">
        <v>9</v>
      </c>
      <c r="Z6" s="28">
        <v>1</v>
      </c>
      <c r="AA6" s="34">
        <v>1</v>
      </c>
      <c r="AB6" s="28">
        <v>1</v>
      </c>
      <c r="AC6" s="203">
        <v>1</v>
      </c>
      <c r="AD6" s="28">
        <v>3</v>
      </c>
      <c r="AE6" s="28">
        <v>2</v>
      </c>
      <c r="AF6" s="203">
        <v>4</v>
      </c>
      <c r="AG6" s="259">
        <v>2</v>
      </c>
      <c r="AH6" s="28">
        <v>1</v>
      </c>
      <c r="AI6" s="130"/>
      <c r="AJ6" s="133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</row>
    <row r="7" spans="1:73" ht="12.75">
      <c r="A7" s="249" t="s">
        <v>118</v>
      </c>
      <c r="B7" s="170">
        <v>14</v>
      </c>
      <c r="C7" s="131">
        <v>3</v>
      </c>
      <c r="D7" s="131">
        <v>3</v>
      </c>
      <c r="E7" s="131">
        <v>7</v>
      </c>
      <c r="F7" s="131">
        <v>7</v>
      </c>
      <c r="G7" s="131">
        <v>5</v>
      </c>
      <c r="H7" s="175">
        <v>18</v>
      </c>
      <c r="I7" s="131">
        <v>1</v>
      </c>
      <c r="J7" s="275">
        <v>3</v>
      </c>
      <c r="K7" s="219">
        <v>12</v>
      </c>
      <c r="L7" s="300">
        <v>5</v>
      </c>
      <c r="M7" s="219">
        <v>3</v>
      </c>
      <c r="N7" s="131">
        <v>2</v>
      </c>
      <c r="O7" s="219">
        <v>1</v>
      </c>
      <c r="P7" s="303">
        <v>4</v>
      </c>
      <c r="Q7" s="29"/>
      <c r="R7" s="28"/>
      <c r="S7" s="196">
        <v>1</v>
      </c>
      <c r="T7" s="219">
        <v>1</v>
      </c>
      <c r="U7" s="131">
        <v>1</v>
      </c>
      <c r="V7" s="219">
        <v>1</v>
      </c>
      <c r="W7" s="309">
        <v>1</v>
      </c>
      <c r="X7" s="203"/>
      <c r="Y7" s="163">
        <v>3</v>
      </c>
      <c r="Z7" s="219">
        <v>1</v>
      </c>
      <c r="AA7" s="311">
        <v>1</v>
      </c>
      <c r="AB7" s="219">
        <v>1</v>
      </c>
      <c r="AC7" s="312">
        <v>1</v>
      </c>
      <c r="AD7" s="219">
        <v>3</v>
      </c>
      <c r="AE7" s="131"/>
      <c r="AF7" s="225"/>
      <c r="AG7" s="284">
        <v>2</v>
      </c>
      <c r="AH7" s="28"/>
      <c r="AI7" s="130"/>
      <c r="AJ7" s="133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</row>
    <row r="8" spans="1:73" ht="12.75">
      <c r="A8" s="245" t="s">
        <v>117</v>
      </c>
      <c r="B8" s="132">
        <v>3</v>
      </c>
      <c r="C8" s="150"/>
      <c r="D8" s="131">
        <v>4</v>
      </c>
      <c r="E8" s="131"/>
      <c r="F8" s="131">
        <v>1</v>
      </c>
      <c r="G8" s="131">
        <v>1</v>
      </c>
      <c r="H8" s="175">
        <v>14</v>
      </c>
      <c r="I8" s="28"/>
      <c r="J8" s="275">
        <v>3</v>
      </c>
      <c r="K8" s="219">
        <v>3</v>
      </c>
      <c r="L8" s="31"/>
      <c r="M8" s="219">
        <v>1</v>
      </c>
      <c r="N8" s="131">
        <v>4</v>
      </c>
      <c r="O8" s="28"/>
      <c r="P8" s="32"/>
      <c r="Q8" s="131">
        <v>1</v>
      </c>
      <c r="S8" s="33"/>
      <c r="T8" s="28"/>
      <c r="U8" s="28"/>
      <c r="V8" s="28"/>
      <c r="W8" s="57"/>
      <c r="X8" s="134"/>
      <c r="Y8" s="310"/>
      <c r="Z8" s="28"/>
      <c r="AA8" s="34"/>
      <c r="AB8" s="28"/>
      <c r="AC8" s="134"/>
      <c r="AD8" s="28"/>
      <c r="AE8" s="131"/>
      <c r="AF8" s="225"/>
      <c r="AG8" s="134"/>
      <c r="AH8" s="28"/>
      <c r="AI8" s="130"/>
      <c r="AJ8" s="133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</row>
    <row r="9" spans="1:73" ht="12.75">
      <c r="A9" s="239" t="s">
        <v>178</v>
      </c>
      <c r="B9" s="7">
        <v>3.86</v>
      </c>
      <c r="C9" s="7">
        <v>2</v>
      </c>
      <c r="D9" s="7">
        <v>3</v>
      </c>
      <c r="E9" s="6">
        <v>4.5</v>
      </c>
      <c r="F9" s="7">
        <v>3</v>
      </c>
      <c r="G9" s="7">
        <v>2</v>
      </c>
      <c r="H9" s="254">
        <v>42</v>
      </c>
      <c r="I9" s="7">
        <v>1</v>
      </c>
      <c r="J9" s="7">
        <v>3</v>
      </c>
      <c r="K9" s="7">
        <v>3</v>
      </c>
      <c r="L9" s="9">
        <v>2.5</v>
      </c>
      <c r="M9" s="7">
        <v>2</v>
      </c>
      <c r="N9" s="7">
        <v>4</v>
      </c>
      <c r="O9" s="7"/>
      <c r="P9" s="10">
        <v>1.3</v>
      </c>
      <c r="Q9" s="6">
        <v>1</v>
      </c>
      <c r="R9" s="7">
        <v>0</v>
      </c>
      <c r="S9" s="11">
        <v>0</v>
      </c>
      <c r="T9" s="164">
        <v>1</v>
      </c>
      <c r="U9" s="7"/>
      <c r="V9" s="7">
        <v>0</v>
      </c>
      <c r="W9" s="13">
        <v>0.5</v>
      </c>
      <c r="X9" s="201">
        <v>2</v>
      </c>
      <c r="Y9" s="7">
        <v>3</v>
      </c>
      <c r="Z9" s="7">
        <v>0</v>
      </c>
      <c r="AA9" s="12">
        <v>2</v>
      </c>
      <c r="AB9" s="7">
        <v>0</v>
      </c>
      <c r="AC9" s="134">
        <v>0</v>
      </c>
      <c r="AD9" s="7">
        <v>2.5</v>
      </c>
      <c r="AE9" s="6">
        <v>0</v>
      </c>
      <c r="AF9" s="226">
        <v>0</v>
      </c>
      <c r="AG9" s="134">
        <v>4</v>
      </c>
      <c r="AH9" s="7">
        <v>2</v>
      </c>
      <c r="AI9" s="130"/>
      <c r="AJ9" s="133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</row>
    <row r="10" spans="1:73" ht="13.5" thickBot="1">
      <c r="A10" s="250" t="s">
        <v>187</v>
      </c>
      <c r="B10" s="167">
        <v>4</v>
      </c>
      <c r="C10" s="321">
        <v>1</v>
      </c>
      <c r="D10" s="19"/>
      <c r="E10" s="23">
        <v>4</v>
      </c>
      <c r="F10">
        <v>1</v>
      </c>
      <c r="G10" s="157" t="s">
        <v>29</v>
      </c>
      <c r="H10" s="20">
        <v>4</v>
      </c>
      <c r="I10" s="19">
        <v>0</v>
      </c>
      <c r="J10" s="19"/>
      <c r="K10" s="157" t="s">
        <v>29</v>
      </c>
      <c r="L10" s="322">
        <v>1</v>
      </c>
      <c r="M10" s="19"/>
      <c r="N10" s="19">
        <v>0</v>
      </c>
      <c r="O10" s="19">
        <v>0.5</v>
      </c>
      <c r="P10" s="22">
        <v>1</v>
      </c>
      <c r="Q10" s="19">
        <v>4</v>
      </c>
      <c r="R10" s="183">
        <v>21</v>
      </c>
      <c r="S10" s="24"/>
      <c r="T10" s="19">
        <v>1</v>
      </c>
      <c r="U10" s="19"/>
      <c r="V10" s="19">
        <v>0</v>
      </c>
      <c r="W10" s="19">
        <v>0</v>
      </c>
      <c r="X10" s="323"/>
      <c r="Y10" s="19">
        <v>0</v>
      </c>
      <c r="Z10" s="19">
        <v>0</v>
      </c>
      <c r="AA10" s="25">
        <v>0</v>
      </c>
      <c r="AB10" s="19">
        <v>1</v>
      </c>
      <c r="AC10" s="167">
        <v>0</v>
      </c>
      <c r="AD10" s="19">
        <v>4</v>
      </c>
      <c r="AE10" s="23">
        <v>0</v>
      </c>
      <c r="AF10" s="227">
        <v>0</v>
      </c>
      <c r="AG10" s="167">
        <v>1</v>
      </c>
      <c r="AH10" s="19"/>
      <c r="AI10" s="130"/>
      <c r="AJ10" s="133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</row>
    <row r="11" spans="1:73" s="203" customFormat="1" ht="13.5" thickBot="1">
      <c r="A11" s="327" t="s">
        <v>179</v>
      </c>
      <c r="B11" s="328">
        <v>198</v>
      </c>
      <c r="C11" s="329">
        <v>15</v>
      </c>
      <c r="D11" s="330">
        <v>77</v>
      </c>
      <c r="E11" s="331">
        <v>28</v>
      </c>
      <c r="F11" s="331">
        <v>60</v>
      </c>
      <c r="G11" s="332">
        <v>4</v>
      </c>
      <c r="H11" s="333">
        <v>31</v>
      </c>
      <c r="I11" s="332">
        <v>16</v>
      </c>
      <c r="J11" s="332">
        <v>34</v>
      </c>
      <c r="K11" s="334">
        <v>17</v>
      </c>
      <c r="L11" s="332">
        <v>41</v>
      </c>
      <c r="M11" s="334">
        <v>27</v>
      </c>
      <c r="N11" s="332">
        <v>44</v>
      </c>
      <c r="O11" s="200">
        <v>7</v>
      </c>
      <c r="P11" s="335">
        <v>6</v>
      </c>
      <c r="Q11" s="335">
        <v>29</v>
      </c>
      <c r="R11" s="332">
        <v>15</v>
      </c>
      <c r="S11" s="336">
        <v>18</v>
      </c>
      <c r="T11" s="334">
        <v>32</v>
      </c>
      <c r="U11" s="337">
        <v>27</v>
      </c>
      <c r="V11" s="334">
        <v>5</v>
      </c>
      <c r="W11" s="334">
        <v>3</v>
      </c>
      <c r="X11" s="338">
        <v>10</v>
      </c>
      <c r="Y11" s="332">
        <v>7</v>
      </c>
      <c r="Z11" s="334">
        <v>3</v>
      </c>
      <c r="AA11" s="200">
        <v>6</v>
      </c>
      <c r="AB11" s="334">
        <v>10</v>
      </c>
      <c r="AC11" s="337">
        <v>9</v>
      </c>
      <c r="AD11" s="332">
        <v>21</v>
      </c>
      <c r="AE11" s="334">
        <v>2</v>
      </c>
      <c r="AF11" s="334">
        <v>2</v>
      </c>
      <c r="AG11" s="339">
        <v>1</v>
      </c>
      <c r="AH11" s="334">
        <v>2</v>
      </c>
      <c r="AI11" s="130"/>
      <c r="AJ11" s="133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</row>
    <row r="12" spans="1:73" ht="12.75">
      <c r="A12" s="263" t="s">
        <v>108</v>
      </c>
      <c r="B12" s="28"/>
      <c r="C12" s="28"/>
      <c r="D12" s="28"/>
      <c r="E12" s="29"/>
      <c r="F12" s="28"/>
      <c r="G12" s="28"/>
      <c r="H12" s="30"/>
      <c r="I12" s="28"/>
      <c r="J12" s="28"/>
      <c r="K12" s="28"/>
      <c r="L12" s="31"/>
      <c r="M12" s="28"/>
      <c r="N12" s="28"/>
      <c r="O12" s="28"/>
      <c r="P12" s="32"/>
      <c r="Q12" s="28"/>
      <c r="R12" s="28"/>
      <c r="S12" s="33"/>
      <c r="T12" s="28"/>
      <c r="U12" s="28"/>
      <c r="V12" s="28"/>
      <c r="W12" s="28"/>
      <c r="X12" s="203"/>
      <c r="Y12" s="324"/>
      <c r="Z12" s="324"/>
      <c r="AA12" s="325"/>
      <c r="AB12" s="324"/>
      <c r="AC12" s="252"/>
      <c r="AD12" s="324"/>
      <c r="AE12" s="235"/>
      <c r="AF12" s="326"/>
      <c r="AG12" s="203"/>
      <c r="AH12" s="324"/>
      <c r="AI12" s="130"/>
      <c r="AJ12" s="133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</row>
    <row r="13" spans="1:73" ht="12.75">
      <c r="A13" s="247" t="s">
        <v>181</v>
      </c>
      <c r="B13" s="28">
        <v>7</v>
      </c>
      <c r="C13" s="28">
        <v>1.5</v>
      </c>
      <c r="D13" s="28">
        <v>9</v>
      </c>
      <c r="E13" s="29">
        <v>1</v>
      </c>
      <c r="F13" s="261">
        <v>3</v>
      </c>
      <c r="G13" s="28">
        <v>7</v>
      </c>
      <c r="H13" s="8">
        <v>1</v>
      </c>
      <c r="I13" s="7">
        <v>10</v>
      </c>
      <c r="J13" s="7">
        <v>1</v>
      </c>
      <c r="K13" s="7">
        <v>1</v>
      </c>
      <c r="L13" s="9">
        <v>3</v>
      </c>
      <c r="M13" s="28">
        <v>3</v>
      </c>
      <c r="N13" s="28">
        <v>1</v>
      </c>
      <c r="O13" s="28">
        <v>1</v>
      </c>
      <c r="P13" s="32"/>
      <c r="Q13" s="193">
        <v>3</v>
      </c>
      <c r="R13" s="28">
        <v>1</v>
      </c>
      <c r="S13" s="11"/>
      <c r="T13" s="7">
        <v>1</v>
      </c>
      <c r="U13" s="7"/>
      <c r="V13" s="7">
        <v>1</v>
      </c>
      <c r="W13" s="7">
        <v>1</v>
      </c>
      <c r="X13" s="258">
        <v>1</v>
      </c>
      <c r="Y13" s="28">
        <v>2</v>
      </c>
      <c r="Z13" s="28">
        <v>1</v>
      </c>
      <c r="AA13" s="34">
        <v>4</v>
      </c>
      <c r="AB13" s="28">
        <v>1</v>
      </c>
      <c r="AC13" s="203">
        <v>1</v>
      </c>
      <c r="AD13" s="28">
        <v>1</v>
      </c>
      <c r="AE13" s="35"/>
      <c r="AF13" s="174"/>
      <c r="AG13" s="203">
        <v>6</v>
      </c>
      <c r="AH13" s="28">
        <v>6</v>
      </c>
      <c r="AI13" s="130"/>
      <c r="AJ13" s="133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</row>
    <row r="14" spans="1:73" ht="12.75">
      <c r="A14" s="282" t="s">
        <v>160</v>
      </c>
      <c r="B14" s="268">
        <v>21</v>
      </c>
      <c r="C14" s="150">
        <v>9</v>
      </c>
      <c r="D14" s="150">
        <v>9</v>
      </c>
      <c r="E14" s="150">
        <v>10</v>
      </c>
      <c r="F14" s="150">
        <v>18</v>
      </c>
      <c r="G14" s="150">
        <v>8</v>
      </c>
      <c r="H14" s="182">
        <v>8</v>
      </c>
      <c r="I14" s="182">
        <v>9</v>
      </c>
      <c r="J14" s="182">
        <v>8</v>
      </c>
      <c r="K14" s="182">
        <v>9</v>
      </c>
      <c r="L14" s="182">
        <v>9</v>
      </c>
      <c r="M14" s="182">
        <v>15</v>
      </c>
      <c r="N14" s="182">
        <v>17</v>
      </c>
      <c r="O14" s="182"/>
      <c r="P14" s="182"/>
      <c r="Q14" s="182"/>
      <c r="R14" s="28"/>
      <c r="S14" s="28"/>
      <c r="T14" s="28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228"/>
      <c r="AG14" s="171" t="s">
        <v>29</v>
      </c>
      <c r="AH14" s="171"/>
      <c r="AI14" s="130"/>
      <c r="AJ14" s="133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</row>
    <row r="15" spans="1:36" ht="12.75">
      <c r="A15" s="239" t="s">
        <v>196</v>
      </c>
      <c r="B15" s="160">
        <v>20</v>
      </c>
      <c r="C15" s="276"/>
      <c r="D15" s="273">
        <v>2</v>
      </c>
      <c r="E15" s="165" t="s">
        <v>29</v>
      </c>
      <c r="F15" s="164">
        <v>18</v>
      </c>
      <c r="G15" s="7">
        <v>10</v>
      </c>
      <c r="H15" s="254">
        <v>0</v>
      </c>
      <c r="I15" s="7"/>
      <c r="J15" s="7">
        <v>7</v>
      </c>
      <c r="K15" s="7">
        <v>12</v>
      </c>
      <c r="L15" s="9">
        <v>5</v>
      </c>
      <c r="M15" s="164">
        <v>18</v>
      </c>
      <c r="N15" s="7">
        <v>17</v>
      </c>
      <c r="O15" s="272"/>
      <c r="P15" s="10">
        <v>1</v>
      </c>
      <c r="Q15" s="7">
        <v>0</v>
      </c>
      <c r="R15" s="166"/>
      <c r="S15" s="11"/>
      <c r="T15" s="164" t="s">
        <v>54</v>
      </c>
      <c r="U15" s="7"/>
      <c r="V15" s="164">
        <v>3</v>
      </c>
      <c r="W15" s="157" t="s">
        <v>29</v>
      </c>
      <c r="X15" s="134"/>
      <c r="Y15" s="7">
        <v>5</v>
      </c>
      <c r="Z15" s="7">
        <v>2</v>
      </c>
      <c r="AA15" s="12">
        <v>4</v>
      </c>
      <c r="AB15" s="7">
        <v>9</v>
      </c>
      <c r="AC15" s="134">
        <v>3</v>
      </c>
      <c r="AD15" s="162" t="s">
        <v>29</v>
      </c>
      <c r="AE15" s="29">
        <v>3</v>
      </c>
      <c r="AF15" s="148">
        <v>3</v>
      </c>
      <c r="AG15" s="171" t="s">
        <v>29</v>
      </c>
      <c r="AH15" s="7"/>
      <c r="AJ15" s="133"/>
    </row>
    <row r="16" spans="1:36" ht="12.75">
      <c r="A16" s="239" t="s">
        <v>106</v>
      </c>
      <c r="B16" s="164">
        <v>21</v>
      </c>
      <c r="C16" s="164">
        <v>1</v>
      </c>
      <c r="D16" s="164">
        <v>3</v>
      </c>
      <c r="E16" s="6">
        <v>4</v>
      </c>
      <c r="F16" s="7">
        <v>9</v>
      </c>
      <c r="G16" s="7">
        <v>7</v>
      </c>
      <c r="H16" s="8">
        <v>5</v>
      </c>
      <c r="I16" s="7">
        <v>3</v>
      </c>
      <c r="J16" s="7">
        <v>2</v>
      </c>
      <c r="K16" s="7">
        <v>3</v>
      </c>
      <c r="L16" s="9">
        <v>1</v>
      </c>
      <c r="M16" s="7">
        <v>3</v>
      </c>
      <c r="N16" s="7">
        <v>5</v>
      </c>
      <c r="O16" s="7"/>
      <c r="P16" s="10">
        <v>4</v>
      </c>
      <c r="Q16" s="6">
        <v>5</v>
      </c>
      <c r="R16" s="7">
        <v>5</v>
      </c>
      <c r="S16" s="11">
        <v>3</v>
      </c>
      <c r="T16" s="164">
        <v>8</v>
      </c>
      <c r="U16" s="7"/>
      <c r="V16" s="164">
        <v>4</v>
      </c>
      <c r="W16" s="164">
        <v>2</v>
      </c>
      <c r="X16" s="201">
        <v>1</v>
      </c>
      <c r="Y16" s="7">
        <v>9</v>
      </c>
      <c r="Z16" s="7">
        <v>2</v>
      </c>
      <c r="AA16" s="12">
        <v>4</v>
      </c>
      <c r="AB16" s="7">
        <v>15</v>
      </c>
      <c r="AC16" s="134">
        <v>3</v>
      </c>
      <c r="AD16" s="7">
        <v>3</v>
      </c>
      <c r="AE16" s="6">
        <v>4</v>
      </c>
      <c r="AF16" s="226">
        <v>4</v>
      </c>
      <c r="AG16" s="171" t="s">
        <v>29</v>
      </c>
      <c r="AH16" s="7">
        <v>1</v>
      </c>
      <c r="AJ16" s="133"/>
    </row>
    <row r="17" spans="1:36" ht="13.5" thickBot="1">
      <c r="A17" s="250" t="s">
        <v>157</v>
      </c>
      <c r="B17" s="19">
        <v>1</v>
      </c>
      <c r="C17" s="19">
        <v>1</v>
      </c>
      <c r="D17" s="183">
        <v>1</v>
      </c>
      <c r="E17" s="23">
        <v>1</v>
      </c>
      <c r="F17" s="19">
        <v>1</v>
      </c>
      <c r="G17" s="19">
        <v>1</v>
      </c>
      <c r="H17" s="20">
        <v>1</v>
      </c>
      <c r="I17" s="19">
        <v>1</v>
      </c>
      <c r="J17" s="19">
        <v>1</v>
      </c>
      <c r="K17" s="19">
        <v>1</v>
      </c>
      <c r="L17" s="21">
        <v>1</v>
      </c>
      <c r="M17" s="19">
        <v>1</v>
      </c>
      <c r="N17" s="19">
        <v>1</v>
      </c>
      <c r="O17" s="19"/>
      <c r="P17" s="22">
        <v>3</v>
      </c>
      <c r="Q17" s="23">
        <v>4</v>
      </c>
      <c r="R17" s="19">
        <v>3</v>
      </c>
      <c r="S17" s="24">
        <v>2</v>
      </c>
      <c r="T17" s="183" t="s">
        <v>55</v>
      </c>
      <c r="U17" s="19"/>
      <c r="V17" s="183">
        <v>3</v>
      </c>
      <c r="W17" s="308">
        <v>7</v>
      </c>
      <c r="X17" s="204">
        <v>1</v>
      </c>
      <c r="Y17" s="19">
        <v>5</v>
      </c>
      <c r="Z17" s="19">
        <v>2</v>
      </c>
      <c r="AA17" s="25">
        <v>4</v>
      </c>
      <c r="AB17" s="19">
        <v>7</v>
      </c>
      <c r="AC17">
        <v>3</v>
      </c>
      <c r="AD17" s="19">
        <v>5</v>
      </c>
      <c r="AE17" s="23">
        <v>4</v>
      </c>
      <c r="AF17" s="227">
        <v>4</v>
      </c>
      <c r="AG17" s="231" t="s">
        <v>29</v>
      </c>
      <c r="AH17" s="19">
        <v>2</v>
      </c>
      <c r="AJ17" s="133"/>
    </row>
    <row r="18" spans="1:36" ht="12.75">
      <c r="A18" s="248" t="s">
        <v>109</v>
      </c>
      <c r="B18" s="37"/>
      <c r="C18" s="37"/>
      <c r="D18" s="37"/>
      <c r="E18" s="38"/>
      <c r="F18" s="37"/>
      <c r="G18" s="37"/>
      <c r="H18" s="59"/>
      <c r="I18" s="37"/>
      <c r="J18" s="37"/>
      <c r="K18" s="37"/>
      <c r="L18" s="40"/>
      <c r="M18" s="37"/>
      <c r="N18" s="37"/>
      <c r="O18" s="37"/>
      <c r="P18" s="41"/>
      <c r="Q18" s="38"/>
      <c r="R18" s="37"/>
      <c r="S18" s="42"/>
      <c r="T18" s="37"/>
      <c r="U18" s="37"/>
      <c r="V18" s="37"/>
      <c r="W18" s="28">
        <v>120</v>
      </c>
      <c r="X18" s="203"/>
      <c r="Y18" s="116"/>
      <c r="Z18" s="116"/>
      <c r="AA18" s="118"/>
      <c r="AB18" s="116"/>
      <c r="AC18" s="168"/>
      <c r="AD18" s="116"/>
      <c r="AE18" s="117"/>
      <c r="AF18" s="117"/>
      <c r="AG18" s="230"/>
      <c r="AH18" s="116"/>
      <c r="AJ18" s="133"/>
    </row>
    <row r="19" spans="1:36" ht="12.75">
      <c r="A19" s="239" t="s">
        <v>185</v>
      </c>
      <c r="B19" s="280">
        <v>3815</v>
      </c>
      <c r="C19" s="164">
        <v>300</v>
      </c>
      <c r="D19" s="7">
        <v>700</v>
      </c>
      <c r="E19" s="6">
        <v>431</v>
      </c>
      <c r="F19" s="95">
        <v>2250</v>
      </c>
      <c r="G19" s="7">
        <v>891</v>
      </c>
      <c r="H19" s="8">
        <v>980</v>
      </c>
      <c r="I19" s="7">
        <v>300</v>
      </c>
      <c r="J19" s="7">
        <v>514</v>
      </c>
      <c r="K19" s="95">
        <v>1000</v>
      </c>
      <c r="L19" s="9">
        <v>567</v>
      </c>
      <c r="M19" s="7">
        <v>432</v>
      </c>
      <c r="N19" s="7">
        <v>730</v>
      </c>
      <c r="O19" s="7">
        <v>150</v>
      </c>
      <c r="P19" s="10">
        <f>568+12</f>
        <v>580</v>
      </c>
      <c r="Q19" s="7">
        <v>270</v>
      </c>
      <c r="R19" s="7">
        <v>129</v>
      </c>
      <c r="S19" s="11">
        <v>192</v>
      </c>
      <c r="T19" s="7">
        <v>317</v>
      </c>
      <c r="U19" s="7"/>
      <c r="V19" s="7">
        <v>195</v>
      </c>
      <c r="W19" s="134"/>
      <c r="X19" s="201">
        <v>50</v>
      </c>
      <c r="Y19" s="28">
        <v>507</v>
      </c>
      <c r="Z19" s="28">
        <v>71</v>
      </c>
      <c r="AA19" s="34">
        <v>143</v>
      </c>
      <c r="AB19" s="28">
        <v>245</v>
      </c>
      <c r="AC19" s="203">
        <v>200</v>
      </c>
      <c r="AD19" s="28">
        <v>696</v>
      </c>
      <c r="AE19" s="58">
        <v>175</v>
      </c>
      <c r="AF19" s="58">
        <v>175</v>
      </c>
      <c r="AG19" s="171" t="s">
        <v>29</v>
      </c>
      <c r="AH19" s="7">
        <v>200</v>
      </c>
      <c r="AJ19" s="133"/>
    </row>
    <row r="20" spans="1:36" ht="12.75">
      <c r="A20" s="249" t="s">
        <v>150</v>
      </c>
      <c r="B20" s="320">
        <v>2687</v>
      </c>
      <c r="C20" s="158"/>
      <c r="D20" s="131">
        <v>500</v>
      </c>
      <c r="E20" s="29"/>
      <c r="F20" s="28"/>
      <c r="G20" s="28"/>
      <c r="H20" s="30"/>
      <c r="I20" s="28"/>
      <c r="J20" s="28"/>
      <c r="K20" s="131">
        <v>800</v>
      </c>
      <c r="L20" s="31"/>
      <c r="M20" s="28"/>
      <c r="N20" s="28"/>
      <c r="O20" s="28"/>
      <c r="P20" s="32"/>
      <c r="Q20" s="28"/>
      <c r="R20" s="28"/>
      <c r="S20" s="33"/>
      <c r="T20" s="28"/>
      <c r="U20" s="28"/>
      <c r="V20" s="28"/>
      <c r="W20" s="28"/>
      <c r="X20" s="134"/>
      <c r="Y20" s="28"/>
      <c r="Z20" s="28"/>
      <c r="AA20" s="34"/>
      <c r="AB20" s="28"/>
      <c r="AC20" s="134"/>
      <c r="AD20" s="28"/>
      <c r="AE20" s="58"/>
      <c r="AF20" s="28"/>
      <c r="AG20" s="171"/>
      <c r="AH20" s="28"/>
      <c r="AJ20" s="133"/>
    </row>
    <row r="21" spans="1:36" ht="12.75">
      <c r="A21" s="249" t="s">
        <v>149</v>
      </c>
      <c r="B21" s="320">
        <v>1128</v>
      </c>
      <c r="D21" s="131">
        <v>200</v>
      </c>
      <c r="E21" s="29"/>
      <c r="F21" s="28"/>
      <c r="G21" s="28"/>
      <c r="H21" s="30"/>
      <c r="I21" s="28"/>
      <c r="J21" s="28"/>
      <c r="K21" s="131">
        <v>175</v>
      </c>
      <c r="L21" s="31"/>
      <c r="M21" s="28"/>
      <c r="N21" s="28"/>
      <c r="O21" s="28"/>
      <c r="P21" s="32"/>
      <c r="Q21" s="28"/>
      <c r="R21" s="28"/>
      <c r="S21" s="33"/>
      <c r="T21" s="28"/>
      <c r="U21" s="28"/>
      <c r="V21" s="28"/>
      <c r="W21" s="28"/>
      <c r="X21" s="134"/>
      <c r="Y21" s="28"/>
      <c r="Z21" s="28"/>
      <c r="AA21" s="34"/>
      <c r="AB21" s="28"/>
      <c r="AC21" s="134"/>
      <c r="AD21" s="28"/>
      <c r="AE21" s="58"/>
      <c r="AF21" s="28"/>
      <c r="AG21" s="171"/>
      <c r="AH21" s="28"/>
      <c r="AJ21" s="133"/>
    </row>
    <row r="22" spans="1:36" ht="12.75">
      <c r="A22" s="282" t="s">
        <v>193</v>
      </c>
      <c r="B22" s="320"/>
      <c r="D22" s="131"/>
      <c r="E22" s="29"/>
      <c r="F22" s="28">
        <v>18</v>
      </c>
      <c r="G22" s="28"/>
      <c r="H22" s="30"/>
      <c r="I22" s="28"/>
      <c r="J22" s="28"/>
      <c r="K22" s="131"/>
      <c r="L22" s="352">
        <v>427</v>
      </c>
      <c r="M22" s="28"/>
      <c r="N22" s="28"/>
      <c r="O22" s="28"/>
      <c r="P22" s="32"/>
      <c r="Q22" s="28"/>
      <c r="R22" s="134">
        <v>1</v>
      </c>
      <c r="S22" s="33"/>
      <c r="T22" s="28"/>
      <c r="U22" s="28"/>
      <c r="V22" s="28"/>
      <c r="W22" s="134"/>
      <c r="X22" s="134"/>
      <c r="Y22" s="351">
        <v>6</v>
      </c>
      <c r="Z22" s="28"/>
      <c r="AA22" s="34"/>
      <c r="AB22" s="28"/>
      <c r="AC22" s="134"/>
      <c r="AD22" s="28"/>
      <c r="AE22" s="58"/>
      <c r="AF22" s="28"/>
      <c r="AG22" s="171"/>
      <c r="AH22" s="28"/>
      <c r="AJ22" s="133"/>
    </row>
    <row r="23" spans="1:36" ht="12.75">
      <c r="A23" s="239" t="s">
        <v>159</v>
      </c>
      <c r="B23" s="353">
        <v>12</v>
      </c>
      <c r="C23" s="7">
        <v>7</v>
      </c>
      <c r="D23" s="7">
        <v>8</v>
      </c>
      <c r="E23" s="6">
        <v>26</v>
      </c>
      <c r="F23" s="7">
        <v>21</v>
      </c>
      <c r="G23" s="13">
        <v>23</v>
      </c>
      <c r="H23" s="254">
        <v>77</v>
      </c>
      <c r="I23" s="7">
        <v>5</v>
      </c>
      <c r="J23" s="7">
        <v>10</v>
      </c>
      <c r="K23" s="7">
        <v>17</v>
      </c>
      <c r="L23" s="9">
        <v>9</v>
      </c>
      <c r="M23" s="7">
        <v>9</v>
      </c>
      <c r="N23" s="7">
        <v>8</v>
      </c>
      <c r="O23" s="7">
        <v>6</v>
      </c>
      <c r="P23" s="289">
        <v>45</v>
      </c>
      <c r="Q23" s="7">
        <v>3</v>
      </c>
      <c r="R23" s="164">
        <v>11</v>
      </c>
      <c r="S23" s="11">
        <v>6</v>
      </c>
      <c r="T23" s="7">
        <v>15</v>
      </c>
      <c r="U23" s="7"/>
      <c r="V23" s="7">
        <v>11</v>
      </c>
      <c r="W23" s="7">
        <v>20</v>
      </c>
      <c r="X23" s="201">
        <v>15</v>
      </c>
      <c r="Y23" s="7">
        <v>59</v>
      </c>
      <c r="Z23" s="7">
        <v>3</v>
      </c>
      <c r="AA23" s="12">
        <v>7</v>
      </c>
      <c r="AB23" s="7">
        <v>6</v>
      </c>
      <c r="AC23" s="134">
        <v>22</v>
      </c>
      <c r="AD23" s="7">
        <v>26</v>
      </c>
      <c r="AE23" s="151">
        <v>5</v>
      </c>
      <c r="AF23" s="151">
        <v>8</v>
      </c>
      <c r="AG23" s="134">
        <v>12</v>
      </c>
      <c r="AH23" s="7">
        <v>3</v>
      </c>
      <c r="AJ23" s="133"/>
    </row>
    <row r="24" spans="1:36" ht="12.75">
      <c r="A24" s="342" t="s">
        <v>195</v>
      </c>
      <c r="B24" s="7"/>
      <c r="C24" s="19"/>
      <c r="D24" s="19"/>
      <c r="E24" s="23"/>
      <c r="F24" s="19"/>
      <c r="G24" s="61"/>
      <c r="H24" s="349">
        <v>1450</v>
      </c>
      <c r="I24" s="7"/>
      <c r="J24" s="19"/>
      <c r="K24" s="350" t="s">
        <v>194</v>
      </c>
      <c r="L24" s="21"/>
      <c r="M24" s="19"/>
      <c r="N24" s="19"/>
      <c r="O24" s="19"/>
      <c r="P24" s="341"/>
      <c r="Q24" s="19"/>
      <c r="R24" s="164"/>
      <c r="S24" s="24"/>
      <c r="T24" s="19"/>
      <c r="U24" s="19"/>
      <c r="V24" s="19"/>
      <c r="W24" s="19"/>
      <c r="X24" s="323"/>
      <c r="Y24" s="19"/>
      <c r="Z24" s="19"/>
      <c r="AA24" s="25"/>
      <c r="AB24" s="19"/>
      <c r="AC24" s="134"/>
      <c r="AD24" s="19"/>
      <c r="AE24" s="128"/>
      <c r="AF24" s="128"/>
      <c r="AG24" s="134"/>
      <c r="AH24" s="19"/>
      <c r="AJ24" s="133"/>
    </row>
    <row r="25" spans="1:36" ht="12.75">
      <c r="A25" s="342" t="s">
        <v>191</v>
      </c>
      <c r="B25" s="7"/>
      <c r="C25" s="19"/>
      <c r="D25" s="19"/>
      <c r="E25" s="23"/>
      <c r="F25" s="19"/>
      <c r="G25" s="61"/>
      <c r="H25" s="340"/>
      <c r="I25" s="7"/>
      <c r="J25" s="19"/>
      <c r="K25" s="19"/>
      <c r="L25" s="21"/>
      <c r="M25" s="19"/>
      <c r="N25" s="19"/>
      <c r="O25" s="19"/>
      <c r="P25" s="341"/>
      <c r="Q25" s="19"/>
      <c r="R25" s="164"/>
      <c r="S25" s="24"/>
      <c r="T25" s="19"/>
      <c r="U25" s="19"/>
      <c r="V25" s="19"/>
      <c r="W25" s="19"/>
      <c r="X25" s="323"/>
      <c r="Y25" s="19"/>
      <c r="Z25" s="19"/>
      <c r="AA25" s="25"/>
      <c r="AB25" s="19"/>
      <c r="AC25" s="134"/>
      <c r="AD25" s="19"/>
      <c r="AE25" s="128"/>
      <c r="AF25" s="128"/>
      <c r="AG25" s="134"/>
      <c r="AH25" s="19"/>
      <c r="AJ25" s="133"/>
    </row>
    <row r="26" spans="1:36" ht="12.75">
      <c r="A26" s="250" t="s">
        <v>158</v>
      </c>
      <c r="B26" s="267">
        <v>6000</v>
      </c>
      <c r="C26" s="194">
        <v>4870</v>
      </c>
      <c r="D26" s="135">
        <v>100000</v>
      </c>
      <c r="E26" s="298" t="s">
        <v>79</v>
      </c>
      <c r="F26" s="137">
        <f>8500+7000</f>
        <v>15500</v>
      </c>
      <c r="G26" s="298" t="s">
        <v>85</v>
      </c>
      <c r="H26" s="269">
        <v>628945</v>
      </c>
      <c r="I26" s="215">
        <v>1604</v>
      </c>
      <c r="J26" s="135">
        <v>148433</v>
      </c>
      <c r="K26" s="135">
        <v>19800</v>
      </c>
      <c r="L26" s="138">
        <v>900</v>
      </c>
      <c r="M26" s="135">
        <v>6460</v>
      </c>
      <c r="N26" s="135">
        <v>8213.86</v>
      </c>
      <c r="O26" s="302" t="s">
        <v>63</v>
      </c>
      <c r="P26" s="139">
        <v>0</v>
      </c>
      <c r="Q26" s="135">
        <v>6000</v>
      </c>
      <c r="R26" s="301"/>
      <c r="S26" s="295" t="s">
        <v>98</v>
      </c>
      <c r="T26" s="296">
        <v>0</v>
      </c>
      <c r="U26" s="135"/>
      <c r="V26" s="296">
        <v>0</v>
      </c>
      <c r="W26" s="140">
        <v>3400</v>
      </c>
      <c r="X26" s="140">
        <v>1500</v>
      </c>
      <c r="Y26" s="135">
        <v>39350</v>
      </c>
      <c r="Z26" s="135">
        <v>9740.74</v>
      </c>
      <c r="AA26" s="297" t="s">
        <v>39</v>
      </c>
      <c r="AB26" s="135">
        <v>5800</v>
      </c>
      <c r="AC26" s="3" t="s">
        <v>144</v>
      </c>
      <c r="AD26" s="135">
        <v>20858</v>
      </c>
      <c r="AE26" s="136">
        <v>0</v>
      </c>
      <c r="AF26" s="136">
        <v>0</v>
      </c>
      <c r="AG26" s="171" t="s">
        <v>29</v>
      </c>
      <c r="AH26" s="135"/>
      <c r="AJ26" s="133"/>
    </row>
    <row r="27" spans="1:36" ht="13.5" thickBot="1">
      <c r="A27" s="270" t="s">
        <v>119</v>
      </c>
      <c r="B27" s="281">
        <v>625481</v>
      </c>
      <c r="C27" s="81"/>
      <c r="D27" s="274"/>
      <c r="E27" s="82"/>
      <c r="F27" s="266">
        <v>127000</v>
      </c>
      <c r="G27" s="84"/>
      <c r="H27" s="179"/>
      <c r="I27" s="81"/>
      <c r="J27" s="81"/>
      <c r="K27" s="81"/>
      <c r="L27" s="86"/>
      <c r="M27" s="81"/>
      <c r="N27" s="253">
        <v>30000</v>
      </c>
      <c r="O27" s="286">
        <v>90570</v>
      </c>
      <c r="P27" s="87"/>
      <c r="Q27" s="81"/>
      <c r="R27" s="81"/>
      <c r="S27" s="88"/>
      <c r="T27" s="81"/>
      <c r="U27" s="81"/>
      <c r="V27" s="81"/>
      <c r="W27" s="89"/>
      <c r="X27" s="205" t="s">
        <v>138</v>
      </c>
      <c r="Y27" s="81"/>
      <c r="Z27" s="81"/>
      <c r="AA27" s="90"/>
      <c r="AB27" s="81"/>
      <c r="AC27" s="167"/>
      <c r="AD27" s="81"/>
      <c r="AE27" s="82"/>
      <c r="AF27" s="82"/>
      <c r="AG27" s="229" t="s">
        <v>29</v>
      </c>
      <c r="AH27" s="81"/>
      <c r="AJ27" s="133"/>
    </row>
    <row r="28" spans="1:36" ht="12.75">
      <c r="A28" s="251" t="s">
        <v>114</v>
      </c>
      <c r="B28" s="180"/>
      <c r="C28" s="209"/>
      <c r="D28" s="119"/>
      <c r="E28" s="120"/>
      <c r="F28" s="121"/>
      <c r="G28" s="122"/>
      <c r="H28" s="210"/>
      <c r="I28" s="119"/>
      <c r="J28" s="119"/>
      <c r="K28" s="119"/>
      <c r="L28" s="123"/>
      <c r="M28" s="119"/>
      <c r="N28" s="119"/>
      <c r="O28" s="123"/>
      <c r="P28" s="124"/>
      <c r="Q28" s="119"/>
      <c r="R28" s="119"/>
      <c r="S28" s="125"/>
      <c r="T28" s="119"/>
      <c r="U28" s="119"/>
      <c r="V28" s="119"/>
      <c r="W28" s="126"/>
      <c r="X28" s="211" t="s">
        <v>138</v>
      </c>
      <c r="Y28" s="119"/>
      <c r="Z28" s="119"/>
      <c r="AA28" s="127"/>
      <c r="AB28" s="119"/>
      <c r="AC28" s="168"/>
      <c r="AD28" s="119"/>
      <c r="AE28" s="120"/>
      <c r="AF28" s="120"/>
      <c r="AH28" s="119"/>
      <c r="AJ28" s="133"/>
    </row>
    <row r="29" spans="1:36" ht="12.75">
      <c r="A29" s="239" t="s">
        <v>110</v>
      </c>
      <c r="B29" s="280">
        <v>5320</v>
      </c>
      <c r="C29" s="164">
        <v>450</v>
      </c>
      <c r="D29" s="95">
        <v>3180</v>
      </c>
      <c r="E29" s="96">
        <v>3600</v>
      </c>
      <c r="F29" s="213">
        <v>3800</v>
      </c>
      <c r="G29" s="95">
        <v>2350</v>
      </c>
      <c r="H29" s="97">
        <v>3033</v>
      </c>
      <c r="I29" s="134">
        <v>535</v>
      </c>
      <c r="J29" s="95">
        <v>1069</v>
      </c>
      <c r="K29" s="95">
        <v>950</v>
      </c>
      <c r="L29" s="214">
        <v>2374</v>
      </c>
      <c r="M29" s="95">
        <v>1366</v>
      </c>
      <c r="N29" s="95">
        <v>2911</v>
      </c>
      <c r="O29" s="95">
        <v>60</v>
      </c>
      <c r="P29" s="100">
        <v>81</v>
      </c>
      <c r="Q29" s="95">
        <v>20</v>
      </c>
      <c r="R29" s="95">
        <v>1610</v>
      </c>
      <c r="S29" s="101">
        <v>130</v>
      </c>
      <c r="T29" s="95">
        <v>0</v>
      </c>
      <c r="U29" s="95"/>
      <c r="V29" s="95">
        <v>71</v>
      </c>
      <c r="W29" s="162" t="s">
        <v>29</v>
      </c>
      <c r="X29" s="201" t="s">
        <v>138</v>
      </c>
      <c r="Y29" s="7">
        <v>235</v>
      </c>
      <c r="Z29" s="7">
        <v>0</v>
      </c>
      <c r="AA29" s="12">
        <v>200</v>
      </c>
      <c r="AB29" s="162" t="s">
        <v>29</v>
      </c>
      <c r="AC29" s="134">
        <v>61</v>
      </c>
      <c r="AD29" s="95">
        <v>1148</v>
      </c>
      <c r="AE29" s="160">
        <v>0</v>
      </c>
      <c r="AF29" s="280">
        <v>1000</v>
      </c>
      <c r="AG29" s="171" t="s">
        <v>29</v>
      </c>
      <c r="AH29" s="7">
        <v>19</v>
      </c>
      <c r="AI29" s="238"/>
      <c r="AJ29" s="133"/>
    </row>
    <row r="30" spans="1:36" ht="12.75">
      <c r="A30" s="249" t="s">
        <v>111</v>
      </c>
      <c r="B30" s="158"/>
      <c r="C30" s="158"/>
      <c r="D30" s="28"/>
      <c r="E30" s="29"/>
      <c r="F30" s="57"/>
      <c r="G30" s="176"/>
      <c r="H30" s="30"/>
      <c r="I30" s="28"/>
      <c r="J30" s="28"/>
      <c r="K30" s="28"/>
      <c r="L30" s="31"/>
      <c r="M30" s="28"/>
      <c r="N30" s="28"/>
      <c r="O30" s="28"/>
      <c r="P30" s="32"/>
      <c r="Q30" s="28"/>
      <c r="R30" s="28"/>
      <c r="S30" s="33"/>
      <c r="T30" s="28"/>
      <c r="U30" s="28"/>
      <c r="V30" s="28"/>
      <c r="W30" s="7"/>
      <c r="X30" s="212" t="s">
        <v>138</v>
      </c>
      <c r="Y30" s="28"/>
      <c r="Z30" s="28"/>
      <c r="AA30" s="34"/>
      <c r="AB30" s="28"/>
      <c r="AD30" s="28"/>
      <c r="AE30" s="58"/>
      <c r="AF30" s="28"/>
      <c r="AG30" s="28"/>
      <c r="AH30" s="28"/>
      <c r="AJ30" s="133"/>
    </row>
    <row r="31" spans="1:36" ht="12.75">
      <c r="A31" s="249" t="s">
        <v>112</v>
      </c>
      <c r="B31" s="158"/>
      <c r="C31" s="158"/>
      <c r="D31" s="28"/>
      <c r="E31" s="29"/>
      <c r="F31" s="57"/>
      <c r="G31" s="299">
        <v>9</v>
      </c>
      <c r="H31" s="181">
        <v>221</v>
      </c>
      <c r="I31" s="28"/>
      <c r="J31" s="28"/>
      <c r="K31" s="28"/>
      <c r="L31" s="300">
        <v>120</v>
      </c>
      <c r="M31" s="28"/>
      <c r="N31" s="28"/>
      <c r="O31" s="28"/>
      <c r="P31" s="32"/>
      <c r="Q31" s="28"/>
      <c r="R31" s="28"/>
      <c r="S31" s="33"/>
      <c r="T31" s="28"/>
      <c r="U31" s="28"/>
      <c r="V31" s="28"/>
      <c r="W31" s="28"/>
      <c r="X31" s="134"/>
      <c r="Y31" s="28"/>
      <c r="Z31" s="28"/>
      <c r="AA31" s="34"/>
      <c r="AB31" s="28"/>
      <c r="AC31" s="134"/>
      <c r="AD31" s="163">
        <v>167</v>
      </c>
      <c r="AE31" s="314">
        <v>6</v>
      </c>
      <c r="AF31" s="163">
        <v>90</v>
      </c>
      <c r="AG31" s="28"/>
      <c r="AH31" s="28"/>
      <c r="AJ31" s="133"/>
    </row>
    <row r="32" spans="1:36" ht="12.75">
      <c r="A32" s="249" t="s">
        <v>113</v>
      </c>
      <c r="B32" s="158"/>
      <c r="C32" s="158"/>
      <c r="D32" s="28"/>
      <c r="E32" s="6"/>
      <c r="F32" s="57"/>
      <c r="G32" s="132">
        <v>41</v>
      </c>
      <c r="H32" s="30"/>
      <c r="I32" s="28"/>
      <c r="J32" s="28"/>
      <c r="K32" s="28"/>
      <c r="L32" s="31"/>
      <c r="M32" s="28"/>
      <c r="N32" s="28"/>
      <c r="O32" s="28"/>
      <c r="P32" s="32"/>
      <c r="Q32" s="131">
        <v>20</v>
      </c>
      <c r="R32" s="131">
        <v>10</v>
      </c>
      <c r="S32" s="196">
        <v>130</v>
      </c>
      <c r="T32" s="276">
        <v>98</v>
      </c>
      <c r="U32" s="28"/>
      <c r="V32" s="28"/>
      <c r="W32" s="28"/>
      <c r="X32" s="134"/>
      <c r="Y32" s="28"/>
      <c r="Z32" s="28"/>
      <c r="AA32" s="34"/>
      <c r="AB32" s="28"/>
      <c r="AC32" s="170">
        <v>61</v>
      </c>
      <c r="AE32" s="314">
        <v>20</v>
      </c>
      <c r="AF32" s="314">
        <v>36</v>
      </c>
      <c r="AG32" s="28"/>
      <c r="AH32" s="219">
        <v>5</v>
      </c>
      <c r="AJ32" s="133"/>
    </row>
    <row r="33" spans="1:36" ht="12.75">
      <c r="A33" s="239" t="s">
        <v>190</v>
      </c>
      <c r="B33" s="164">
        <v>14</v>
      </c>
      <c r="C33" s="7">
        <v>4</v>
      </c>
      <c r="D33" s="154">
        <v>7</v>
      </c>
      <c r="E33" s="265">
        <v>19</v>
      </c>
      <c r="F33" s="155">
        <v>11</v>
      </c>
      <c r="G33" s="7">
        <v>13</v>
      </c>
      <c r="H33" s="92">
        <v>16</v>
      </c>
      <c r="I33" s="7">
        <v>2</v>
      </c>
      <c r="J33" s="7">
        <v>10</v>
      </c>
      <c r="K33" s="164">
        <v>17</v>
      </c>
      <c r="L33" s="9">
        <v>3</v>
      </c>
      <c r="M33" s="7">
        <v>5</v>
      </c>
      <c r="N33" s="7">
        <v>8</v>
      </c>
      <c r="O33" s="7">
        <v>3</v>
      </c>
      <c r="P33" s="305">
        <v>4</v>
      </c>
      <c r="Q33" s="7">
        <v>6</v>
      </c>
      <c r="S33" s="11">
        <v>0</v>
      </c>
      <c r="T33" s="7">
        <v>1</v>
      </c>
      <c r="U33" s="7"/>
      <c r="V33" s="7">
        <v>3</v>
      </c>
      <c r="W33" s="157" t="s">
        <v>29</v>
      </c>
      <c r="X33" s="134"/>
      <c r="Y33" s="7">
        <v>3</v>
      </c>
      <c r="Z33" s="7">
        <v>0</v>
      </c>
      <c r="AA33" s="12">
        <v>1</v>
      </c>
      <c r="AB33" s="7">
        <v>3</v>
      </c>
      <c r="AC33" s="134">
        <v>0</v>
      </c>
      <c r="AD33" s="7">
        <v>0</v>
      </c>
      <c r="AE33" s="134"/>
      <c r="AF33" s="7"/>
      <c r="AG33" s="7"/>
      <c r="AH33" s="134"/>
      <c r="AJ33" s="133"/>
    </row>
    <row r="34" spans="1:36" ht="12.75">
      <c r="A34" s="245" t="s">
        <v>0</v>
      </c>
      <c r="B34" s="271">
        <v>13</v>
      </c>
      <c r="C34" s="132">
        <v>3</v>
      </c>
      <c r="D34" s="156">
        <v>4</v>
      </c>
      <c r="E34" s="143">
        <v>10</v>
      </c>
      <c r="F34" s="271">
        <v>6</v>
      </c>
      <c r="G34" s="271"/>
      <c r="H34" s="345">
        <v>16</v>
      </c>
      <c r="I34" s="271">
        <v>2</v>
      </c>
      <c r="J34" s="162"/>
      <c r="K34" s="13"/>
      <c r="L34" s="187">
        <v>3</v>
      </c>
      <c r="M34" s="271">
        <v>4</v>
      </c>
      <c r="N34" s="218">
        <v>8</v>
      </c>
      <c r="O34" s="132">
        <v>1</v>
      </c>
      <c r="P34" s="304">
        <v>4</v>
      </c>
      <c r="Q34" s="218">
        <v>6</v>
      </c>
      <c r="R34" s="7"/>
      <c r="S34" s="11"/>
      <c r="T34" s="317">
        <v>1</v>
      </c>
      <c r="U34" s="7"/>
      <c r="V34" s="162"/>
      <c r="W34" s="7"/>
      <c r="X34" s="134"/>
      <c r="Y34" s="162"/>
      <c r="Z34" s="7"/>
      <c r="AA34" s="318">
        <v>1</v>
      </c>
      <c r="AB34" s="271">
        <v>1</v>
      </c>
      <c r="AC34" s="134"/>
      <c r="AD34" s="7"/>
      <c r="AE34" s="221"/>
      <c r="AF34" s="7"/>
      <c r="AG34" s="7"/>
      <c r="AH34" s="134"/>
      <c r="AJ34" s="133"/>
    </row>
    <row r="35" spans="1:36" ht="12.75">
      <c r="A35" s="245" t="s">
        <v>167</v>
      </c>
      <c r="B35" s="7"/>
      <c r="C35" s="132"/>
      <c r="D35" s="165"/>
      <c r="E35" s="244">
        <v>7</v>
      </c>
      <c r="F35" s="132">
        <v>1</v>
      </c>
      <c r="G35" s="7"/>
      <c r="H35" s="92"/>
      <c r="I35" s="7"/>
      <c r="J35" s="7"/>
      <c r="K35" s="316">
        <v>17</v>
      </c>
      <c r="L35" s="346">
        <v>11</v>
      </c>
      <c r="M35" s="7"/>
      <c r="N35" s="132">
        <v>7</v>
      </c>
      <c r="O35" s="132">
        <v>2</v>
      </c>
      <c r="P35" s="10"/>
      <c r="Q35" s="7"/>
      <c r="R35" s="164">
        <v>17</v>
      </c>
      <c r="S35" s="11"/>
      <c r="T35" s="7"/>
      <c r="U35" s="7"/>
      <c r="V35" s="7"/>
      <c r="W35" s="7"/>
      <c r="X35" s="134"/>
      <c r="Y35" s="7"/>
      <c r="Z35" s="7"/>
      <c r="AA35" s="12"/>
      <c r="AB35" s="7"/>
      <c r="AC35" s="134"/>
      <c r="AD35" s="217">
        <v>3</v>
      </c>
      <c r="AE35" s="221"/>
      <c r="AF35" s="155"/>
      <c r="AG35" s="7"/>
      <c r="AH35" s="134"/>
      <c r="AJ35" s="133"/>
    </row>
    <row r="36" spans="1:36" ht="12.75">
      <c r="A36" s="245" t="s">
        <v>189</v>
      </c>
      <c r="B36" s="7"/>
      <c r="C36" s="132">
        <v>1</v>
      </c>
      <c r="D36" s="132">
        <v>3</v>
      </c>
      <c r="E36" s="244">
        <v>2</v>
      </c>
      <c r="F36" s="170"/>
      <c r="G36" s="7"/>
      <c r="H36" s="92"/>
      <c r="I36" s="7"/>
      <c r="J36" s="7"/>
      <c r="K36" s="13"/>
      <c r="L36" s="9"/>
      <c r="M36" s="7"/>
      <c r="N36" s="7"/>
      <c r="O36" s="7"/>
      <c r="P36" s="10"/>
      <c r="Q36" s="7"/>
      <c r="R36" s="7"/>
      <c r="S36" s="11"/>
      <c r="T36" s="7"/>
      <c r="U36" s="7"/>
      <c r="V36" s="7"/>
      <c r="W36" s="7"/>
      <c r="X36" s="134"/>
      <c r="Y36" s="7"/>
      <c r="Z36" s="7"/>
      <c r="AA36" s="12"/>
      <c r="AB36" s="271">
        <v>2</v>
      </c>
      <c r="AC36" s="134"/>
      <c r="AD36" s="7"/>
      <c r="AE36" s="221"/>
      <c r="AF36" s="155"/>
      <c r="AG36" s="7"/>
      <c r="AH36" s="134"/>
      <c r="AJ36" s="133"/>
    </row>
    <row r="37" spans="1:36" ht="12.75">
      <c r="A37" s="239" t="s">
        <v>163</v>
      </c>
      <c r="B37" s="164">
        <v>270</v>
      </c>
      <c r="C37" s="7">
        <v>91</v>
      </c>
      <c r="D37" s="7">
        <v>95</v>
      </c>
      <c r="E37" s="160">
        <v>186</v>
      </c>
      <c r="F37" s="164">
        <v>273</v>
      </c>
      <c r="G37" s="7">
        <v>165</v>
      </c>
      <c r="H37" s="254">
        <v>296</v>
      </c>
      <c r="I37" s="7">
        <v>65</v>
      </c>
      <c r="J37" s="7">
        <v>68</v>
      </c>
      <c r="K37" s="164">
        <v>262</v>
      </c>
      <c r="L37" s="9">
        <v>130</v>
      </c>
      <c r="M37" s="7">
        <v>75</v>
      </c>
      <c r="N37" s="7">
        <v>104</v>
      </c>
      <c r="O37" s="7">
        <v>30</v>
      </c>
      <c r="P37" s="10">
        <v>75</v>
      </c>
      <c r="Q37" s="7">
        <v>7</v>
      </c>
      <c r="R37" s="192">
        <v>150</v>
      </c>
      <c r="S37" s="11">
        <v>70</v>
      </c>
      <c r="T37" s="7">
        <v>4</v>
      </c>
      <c r="U37" s="7"/>
      <c r="V37" s="7">
        <v>29</v>
      </c>
      <c r="W37" s="162" t="s">
        <v>29</v>
      </c>
      <c r="X37" s="134"/>
      <c r="Y37" s="7">
        <v>74</v>
      </c>
      <c r="Z37" s="162" t="s">
        <v>29</v>
      </c>
      <c r="AA37" s="12">
        <v>36</v>
      </c>
      <c r="AB37" s="162" t="s">
        <v>29</v>
      </c>
      <c r="AC37" s="134">
        <v>0</v>
      </c>
      <c r="AD37" s="7">
        <v>95</v>
      </c>
      <c r="AE37" s="134"/>
      <c r="AF37" s="155"/>
      <c r="AG37" s="7"/>
      <c r="AH37" s="7"/>
      <c r="AJ37" s="133"/>
    </row>
    <row r="38" spans="1:36" ht="12.75">
      <c r="A38" s="342" t="s">
        <v>192</v>
      </c>
      <c r="B38" s="19"/>
      <c r="C38" s="143"/>
      <c r="D38" s="19"/>
      <c r="E38" s="23"/>
      <c r="F38" s="173"/>
      <c r="G38" s="19"/>
      <c r="H38" s="178"/>
      <c r="I38" s="19"/>
      <c r="J38" s="19"/>
      <c r="K38" s="19"/>
      <c r="L38" s="21"/>
      <c r="M38" s="19"/>
      <c r="N38" s="19"/>
      <c r="O38" s="19"/>
      <c r="P38" s="22"/>
      <c r="Q38" s="19"/>
      <c r="R38" s="19"/>
      <c r="S38" s="24"/>
      <c r="T38" s="19"/>
      <c r="U38" s="19"/>
      <c r="V38" s="19"/>
      <c r="W38" s="19"/>
      <c r="X38" s="167"/>
      <c r="Y38" s="19"/>
      <c r="Z38" s="19"/>
      <c r="AA38" s="25"/>
      <c r="AB38" s="19"/>
      <c r="AC38" s="134"/>
      <c r="AD38" s="19"/>
      <c r="AE38" s="167"/>
      <c r="AF38" s="220"/>
      <c r="AG38" s="19"/>
      <c r="AH38" s="19"/>
      <c r="AJ38" s="133"/>
    </row>
    <row r="39" spans="1:36" ht="13.5" thickBot="1">
      <c r="A39" s="239" t="s">
        <v>180</v>
      </c>
      <c r="B39" s="7"/>
      <c r="C39" s="132"/>
      <c r="D39" s="6">
        <v>48</v>
      </c>
      <c r="E39" s="23"/>
      <c r="F39" s="283">
        <v>80</v>
      </c>
      <c r="G39" s="7"/>
      <c r="H39" s="92"/>
      <c r="I39" s="7"/>
      <c r="J39" s="7"/>
      <c r="K39" s="13"/>
      <c r="L39" s="9"/>
      <c r="M39" s="7"/>
      <c r="N39" s="7"/>
      <c r="O39" s="7"/>
      <c r="P39" s="10"/>
      <c r="Q39" s="7"/>
      <c r="R39" s="7"/>
      <c r="S39" s="11"/>
      <c r="T39" s="47"/>
      <c r="U39" s="47"/>
      <c r="V39" s="47"/>
      <c r="W39" s="7"/>
      <c r="X39" s="172"/>
      <c r="Y39" s="7"/>
      <c r="Z39" s="7"/>
      <c r="AA39" s="12"/>
      <c r="AB39" s="7"/>
      <c r="AC39" s="134"/>
      <c r="AD39" s="7"/>
      <c r="AE39" s="315"/>
      <c r="AF39" s="155"/>
      <c r="AG39" s="7"/>
      <c r="AH39" s="172"/>
      <c r="AJ39" s="133"/>
    </row>
    <row r="40" spans="1:36" ht="12.75">
      <c r="A40" s="260" t="s">
        <v>115</v>
      </c>
      <c r="B40" s="37"/>
      <c r="C40" s="37"/>
      <c r="D40" s="37"/>
      <c r="E40" s="38"/>
      <c r="F40" s="37"/>
      <c r="G40" s="37"/>
      <c r="H40" s="59"/>
      <c r="I40" s="37"/>
      <c r="J40" s="185"/>
      <c r="K40" s="37"/>
      <c r="L40" s="40"/>
      <c r="M40" s="37"/>
      <c r="N40" s="37"/>
      <c r="O40" s="37"/>
      <c r="P40" s="41"/>
      <c r="Q40" s="37"/>
      <c r="R40" s="37"/>
      <c r="S40" s="42"/>
      <c r="T40" s="37"/>
      <c r="U40" s="37"/>
      <c r="V40" s="37"/>
      <c r="W40" s="43"/>
      <c r="X40" s="207"/>
      <c r="Y40" s="37"/>
      <c r="Z40" s="37"/>
      <c r="AA40" s="44"/>
      <c r="AB40" s="37"/>
      <c r="AC40" s="168"/>
      <c r="AD40" s="37"/>
      <c r="AE40" s="28"/>
      <c r="AF40" s="37"/>
      <c r="AG40" s="37"/>
      <c r="AH40" s="28"/>
      <c r="AJ40" s="133"/>
    </row>
    <row r="41" spans="1:36" ht="12.75">
      <c r="A41" s="239" t="s">
        <v>148</v>
      </c>
      <c r="B41" s="164">
        <v>275</v>
      </c>
      <c r="C41" s="193">
        <v>51.24</v>
      </c>
      <c r="D41" s="256">
        <v>127</v>
      </c>
      <c r="E41" s="193">
        <v>356</v>
      </c>
      <c r="F41" s="158">
        <v>252</v>
      </c>
      <c r="G41" s="158">
        <v>116</v>
      </c>
      <c r="H41" s="30">
        <v>161</v>
      </c>
      <c r="I41" s="193">
        <v>49</v>
      </c>
      <c r="J41" s="193">
        <v>62</v>
      </c>
      <c r="K41" s="186">
        <v>76</v>
      </c>
      <c r="L41" s="285">
        <v>99</v>
      </c>
      <c r="M41" s="7">
        <v>68</v>
      </c>
      <c r="N41" s="192">
        <v>142</v>
      </c>
      <c r="O41" s="291">
        <v>23</v>
      </c>
      <c r="P41" s="278">
        <v>71</v>
      </c>
      <c r="Q41" s="278">
        <v>72.47</v>
      </c>
      <c r="R41" s="164">
        <v>53</v>
      </c>
      <c r="S41" s="279">
        <v>35</v>
      </c>
      <c r="T41" s="160">
        <v>125</v>
      </c>
      <c r="U41" s="151">
        <v>83</v>
      </c>
      <c r="V41" s="164">
        <v>32</v>
      </c>
      <c r="W41" s="192">
        <v>69</v>
      </c>
      <c r="X41" s="206">
        <v>11</v>
      </c>
      <c r="Y41" s="164">
        <v>102</v>
      </c>
      <c r="Z41" s="164">
        <v>49</v>
      </c>
      <c r="AA41" s="290">
        <v>52</v>
      </c>
      <c r="AB41" s="164">
        <v>61</v>
      </c>
      <c r="AC41" s="134">
        <v>32</v>
      </c>
      <c r="AD41" s="164">
        <v>112</v>
      </c>
      <c r="AE41" s="164">
        <v>53</v>
      </c>
      <c r="AF41" s="164">
        <v>53</v>
      </c>
      <c r="AG41" s="164">
        <v>0</v>
      </c>
      <c r="AH41" s="273">
        <v>58</v>
      </c>
      <c r="AJ41" s="133"/>
    </row>
    <row r="42" spans="1:36" ht="11.25" customHeight="1">
      <c r="A42" s="250" t="s">
        <v>188</v>
      </c>
      <c r="B42" s="217">
        <v>1</v>
      </c>
      <c r="C42" s="161"/>
      <c r="D42" s="159"/>
      <c r="E42" s="128"/>
      <c r="F42" s="132">
        <v>2</v>
      </c>
      <c r="G42" s="19"/>
      <c r="H42" s="20"/>
      <c r="I42" s="19"/>
      <c r="J42" s="183"/>
      <c r="K42" s="19"/>
      <c r="L42" s="21"/>
      <c r="M42" s="19"/>
      <c r="N42" s="19"/>
      <c r="O42" s="7"/>
      <c r="P42" s="22"/>
      <c r="Q42" s="19"/>
      <c r="R42" s="19"/>
      <c r="S42" s="24"/>
      <c r="T42" s="143"/>
      <c r="U42" s="143"/>
      <c r="V42" s="19"/>
      <c r="W42" s="61"/>
      <c r="X42" s="134"/>
      <c r="Y42" s="19"/>
      <c r="Z42" s="19"/>
      <c r="AA42" s="25"/>
      <c r="AB42" s="19"/>
      <c r="AC42" s="134"/>
      <c r="AD42" s="217">
        <v>20</v>
      </c>
      <c r="AE42" s="14">
        <v>1</v>
      </c>
      <c r="AF42" s="14">
        <v>3</v>
      </c>
      <c r="AG42" s="19"/>
      <c r="AH42" s="134"/>
      <c r="AJ42" s="133"/>
    </row>
    <row r="43" spans="1:36" ht="12.75">
      <c r="A43" s="239" t="s">
        <v>162</v>
      </c>
      <c r="B43" s="7">
        <v>11</v>
      </c>
      <c r="C43" s="7"/>
      <c r="D43" s="6">
        <v>2</v>
      </c>
      <c r="E43" s="165" t="s">
        <v>29</v>
      </c>
      <c r="F43" s="13">
        <v>19</v>
      </c>
      <c r="G43" s="162" t="s">
        <v>29</v>
      </c>
      <c r="H43" s="8">
        <v>0</v>
      </c>
      <c r="I43" s="7"/>
      <c r="J43" s="6">
        <v>5</v>
      </c>
      <c r="K43" s="151">
        <v>4</v>
      </c>
      <c r="L43" s="15"/>
      <c r="M43" s="7"/>
      <c r="N43" s="7">
        <v>6</v>
      </c>
      <c r="O43" s="7">
        <v>3</v>
      </c>
      <c r="P43" s="10">
        <v>5</v>
      </c>
      <c r="Q43" s="6">
        <v>5</v>
      </c>
      <c r="R43" s="7">
        <v>4</v>
      </c>
      <c r="S43" s="11">
        <v>14</v>
      </c>
      <c r="T43" s="7">
        <v>4</v>
      </c>
      <c r="U43" s="7"/>
      <c r="V43" s="7">
        <v>7</v>
      </c>
      <c r="W43" s="7">
        <v>6</v>
      </c>
      <c r="X43" s="202"/>
      <c r="Y43" s="7">
        <v>15</v>
      </c>
      <c r="Z43" s="7">
        <v>5</v>
      </c>
      <c r="AA43" s="12"/>
      <c r="AB43" s="7">
        <v>3</v>
      </c>
      <c r="AC43" s="134"/>
      <c r="AD43" s="164">
        <v>24</v>
      </c>
      <c r="AE43" s="29">
        <v>4</v>
      </c>
      <c r="AF43" s="14">
        <v>3</v>
      </c>
      <c r="AH43" s="7">
        <v>6</v>
      </c>
      <c r="AJ43" s="133"/>
    </row>
    <row r="44" spans="1:36" ht="12.75">
      <c r="A44" s="245" t="s">
        <v>161</v>
      </c>
      <c r="B44" s="132">
        <v>1</v>
      </c>
      <c r="C44" s="7"/>
      <c r="D44" s="142">
        <v>1</v>
      </c>
      <c r="E44" s="6"/>
      <c r="F44" s="13"/>
      <c r="G44" s="7"/>
      <c r="H44" s="8"/>
      <c r="I44" s="7"/>
      <c r="J44" s="6"/>
      <c r="K44" s="7"/>
      <c r="L44" s="15"/>
      <c r="M44" s="7"/>
      <c r="N44" s="7"/>
      <c r="O44" s="7"/>
      <c r="P44" s="10"/>
      <c r="Q44" s="6"/>
      <c r="R44" s="7"/>
      <c r="S44" s="11"/>
      <c r="T44" s="7"/>
      <c r="U44" s="7"/>
      <c r="V44" s="7"/>
      <c r="W44" s="7"/>
      <c r="X44" s="134"/>
      <c r="Y44" s="7"/>
      <c r="Z44" s="7"/>
      <c r="AA44" s="12"/>
      <c r="AB44" s="7"/>
      <c r="AC44" s="134"/>
      <c r="AD44" s="164"/>
      <c r="AE44" s="235"/>
      <c r="AF44" s="14"/>
      <c r="AG44" s="14"/>
      <c r="AH44" s="28"/>
      <c r="AJ44" s="133"/>
    </row>
    <row r="45" spans="1:36" ht="15">
      <c r="A45" s="239" t="s">
        <v>183</v>
      </c>
      <c r="B45" s="190">
        <v>4094.65</v>
      </c>
      <c r="C45" s="153">
        <v>421.55</v>
      </c>
      <c r="D45" s="153">
        <v>1666.88</v>
      </c>
      <c r="E45" s="277">
        <v>4606.85</v>
      </c>
      <c r="F45" s="153">
        <v>5785.74</v>
      </c>
      <c r="G45" s="177">
        <v>3632.88</v>
      </c>
      <c r="H45" s="184">
        <v>2882.22</v>
      </c>
      <c r="I45" s="153">
        <v>164.29</v>
      </c>
      <c r="J45" s="153">
        <v>233.33</v>
      </c>
      <c r="K45" s="141">
        <v>579.88</v>
      </c>
      <c r="L45" s="188">
        <v>570.05</v>
      </c>
      <c r="M45" s="190">
        <v>761.2</v>
      </c>
      <c r="N45" s="177">
        <v>1364.12</v>
      </c>
      <c r="O45" s="177">
        <v>309.67</v>
      </c>
      <c r="P45" s="294">
        <v>1509.67</v>
      </c>
      <c r="Q45" s="152">
        <v>1302.3</v>
      </c>
      <c r="R45" s="197">
        <v>893.67</v>
      </c>
      <c r="S45" s="198">
        <v>1196.5</v>
      </c>
      <c r="T45" s="177">
        <v>2015</v>
      </c>
      <c r="U45" s="306">
        <v>2683</v>
      </c>
      <c r="V45" s="190">
        <v>885.2</v>
      </c>
      <c r="W45" s="199">
        <v>1494.4</v>
      </c>
      <c r="X45" s="208">
        <v>2281.5</v>
      </c>
      <c r="Y45" s="177">
        <v>2076.72</v>
      </c>
      <c r="Z45" s="177">
        <v>1007.46</v>
      </c>
      <c r="AA45" s="216">
        <v>1038.2</v>
      </c>
      <c r="AB45" s="190">
        <v>974.21</v>
      </c>
      <c r="AC45" s="222" t="s">
        <v>143</v>
      </c>
      <c r="AD45" s="232">
        <v>4284.63</v>
      </c>
      <c r="AE45" s="236">
        <v>1081.17</v>
      </c>
      <c r="AF45" s="233">
        <v>309</v>
      </c>
      <c r="AG45" s="96"/>
      <c r="AH45" s="280">
        <v>217.1</v>
      </c>
      <c r="AJ45" s="133"/>
    </row>
    <row r="46" spans="1:36" ht="15.75" thickBot="1">
      <c r="A46" s="246" t="s">
        <v>184</v>
      </c>
      <c r="B46" s="224">
        <v>3630666</v>
      </c>
      <c r="C46" s="224">
        <v>0</v>
      </c>
      <c r="D46" s="224">
        <v>4926866</v>
      </c>
      <c r="E46" s="224">
        <v>0</v>
      </c>
      <c r="F46" s="224">
        <v>14332412</v>
      </c>
      <c r="G46" s="189">
        <v>6286218</v>
      </c>
      <c r="H46" s="105">
        <v>0</v>
      </c>
      <c r="I46" s="224">
        <v>493141</v>
      </c>
      <c r="J46" s="224">
        <v>507976</v>
      </c>
      <c r="K46" s="224">
        <v>0</v>
      </c>
      <c r="L46" s="224">
        <v>1011722</v>
      </c>
      <c r="M46" s="224">
        <v>174769</v>
      </c>
      <c r="N46" s="105">
        <v>0</v>
      </c>
      <c r="O46" s="104">
        <v>295040</v>
      </c>
      <c r="P46" s="108">
        <v>4292</v>
      </c>
      <c r="Q46" s="293">
        <v>1321061</v>
      </c>
      <c r="R46" s="292">
        <v>1492606</v>
      </c>
      <c r="S46" s="109">
        <v>1680995</v>
      </c>
      <c r="T46" s="104">
        <v>2447644</v>
      </c>
      <c r="U46" s="307">
        <v>1900456</v>
      </c>
      <c r="V46" s="292">
        <v>1138821</v>
      </c>
      <c r="W46" s="110">
        <v>431399</v>
      </c>
      <c r="X46" s="241">
        <v>9412</v>
      </c>
      <c r="Y46" s="104">
        <v>2108765</v>
      </c>
      <c r="Z46" s="104">
        <v>102605</v>
      </c>
      <c r="AA46" s="111">
        <v>351959</v>
      </c>
      <c r="AB46" s="104">
        <v>5028818</v>
      </c>
      <c r="AC46" s="223">
        <v>353469</v>
      </c>
      <c r="AD46" s="313">
        <v>6330265</v>
      </c>
      <c r="AE46" s="237">
        <v>248262</v>
      </c>
      <c r="AF46" s="234">
        <v>1070881</v>
      </c>
      <c r="AG46" s="105"/>
      <c r="AH46" s="292">
        <v>245454</v>
      </c>
      <c r="AJ46" s="133"/>
    </row>
    <row r="47" spans="32:36" ht="12.75">
      <c r="AF47" s="243"/>
      <c r="AG47" s="242"/>
      <c r="AH47" s="129"/>
      <c r="AJ47" s="147"/>
    </row>
    <row r="48" spans="14:34" ht="12.75">
      <c r="N48" s="191"/>
      <c r="AF48" s="144"/>
      <c r="AG48" s="242"/>
      <c r="AH48" s="130"/>
    </row>
  </sheetData>
  <hyperlinks>
    <hyperlink ref="B21" r:id="rId1" display="http://www.ct.upc.es/missatges/guia_serveis.htm"/>
  </hyperlinks>
  <printOptions/>
  <pageMargins left="0.7874015748031497" right="0.7874015748031497" top="0.984251968503937" bottom="0.984251968503937" header="0" footer="0"/>
  <pageSetup horizontalDpi="600" verticalDpi="600" orientation="landscape" pageOrder="overThenDown" paperSize="9" scale="69" r:id="rId4"/>
  <headerFooter alignWithMargins="0">
    <oddHeader>&amp;CIndicadors Serveis Informàtics&amp;RBorrador  (maig 2003)</oddHeader>
  </headerFooter>
  <colBreaks count="2" manualBreakCount="2">
    <brk id="11" max="45" man="1"/>
    <brk id="23" max="4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2003-05-13T15:36:30Z</cp:lastPrinted>
  <dcterms:created xsi:type="dcterms:W3CDTF">2003-03-11T07:16:21Z</dcterms:created>
  <dcterms:modified xsi:type="dcterms:W3CDTF">2003-05-13T17:29:42Z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